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esfi-my.sharepoint.com/personal/petri_peltonen_ses_fi/Documents/Tiedostot/Tiedostot Petri P/Tilastoja/Katsojatilastoja/Festivaalit/"/>
    </mc:Choice>
  </mc:AlternateContent>
  <xr:revisionPtr revIDLastSave="0" documentId="8_{684CE938-B02B-4C67-84EC-1549A2256069}" xr6:coauthVersionLast="47" xr6:coauthVersionMax="47" xr10:uidLastSave="{00000000-0000-0000-0000-000000000000}"/>
  <bookViews>
    <workbookView xWindow="-120" yWindow="-120" windowWidth="29040" windowHeight="15840" xr2:uid="{46018DC0-148C-4018-927A-BD99D3B60336}"/>
  </bookViews>
  <sheets>
    <sheet name="Huomioita" sheetId="3" r:id="rId1"/>
    <sheet name="Katsojaluvut A" sheetId="1" r:id="rId2"/>
    <sheet name="Katsojaluvut B" sheetId="6" r:id="rId3"/>
    <sheet name="Elokuvatiedot" sheetId="2" r:id="rId4"/>
    <sheet name="Hinnasto" sheetId="4" r:id="rId5"/>
  </sheets>
  <definedNames>
    <definedName name="_xlnm._FilterDatabase" localSheetId="3" hidden="1">Elokuvatiedot!$A$1:$I$1</definedName>
    <definedName name="_xlnm._FilterDatabase" localSheetId="1" hidden="1">'Katsojaluvut A'!$A$1:$K$747</definedName>
    <definedName name="_xlnm._FilterDatabase" localSheetId="2" hidden="1">'Katsojaluvut B'!$A$1:$S$747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2" i="2"/>
  <c r="I2" i="2"/>
  <c r="P3" i="6"/>
  <c r="Q3" i="6"/>
  <c r="P4" i="6"/>
  <c r="Q4" i="6"/>
  <c r="P5" i="6"/>
  <c r="Q5" i="6"/>
  <c r="P6" i="6"/>
  <c r="Q6" i="6"/>
  <c r="P7" i="6"/>
  <c r="Q7" i="6"/>
  <c r="P8" i="6"/>
  <c r="Q8" i="6"/>
  <c r="P9" i="6"/>
  <c r="Q9" i="6"/>
  <c r="P10" i="6"/>
  <c r="Q10" i="6"/>
  <c r="P11" i="6"/>
  <c r="Q11" i="6"/>
  <c r="P12" i="6"/>
  <c r="Q12" i="6"/>
  <c r="P13" i="6"/>
  <c r="Q13" i="6"/>
  <c r="P14" i="6"/>
  <c r="Q14" i="6"/>
  <c r="P15" i="6"/>
  <c r="Q15" i="6"/>
  <c r="P16" i="6"/>
  <c r="Q16" i="6"/>
  <c r="P17" i="6"/>
  <c r="Q17" i="6"/>
  <c r="P18" i="6"/>
  <c r="Q18" i="6"/>
  <c r="P19" i="6"/>
  <c r="Q19" i="6"/>
  <c r="P20" i="6"/>
  <c r="Q20" i="6"/>
  <c r="P21" i="6"/>
  <c r="Q21" i="6"/>
  <c r="P22" i="6"/>
  <c r="Q22" i="6"/>
  <c r="P23" i="6"/>
  <c r="Q23" i="6"/>
  <c r="P24" i="6"/>
  <c r="Q24" i="6"/>
  <c r="P25" i="6"/>
  <c r="Q25" i="6"/>
  <c r="P26" i="6"/>
  <c r="Q26" i="6"/>
  <c r="P27" i="6"/>
  <c r="Q27" i="6"/>
  <c r="P28" i="6"/>
  <c r="Q28" i="6"/>
  <c r="P29" i="6"/>
  <c r="Q29" i="6"/>
  <c r="P30" i="6"/>
  <c r="Q30" i="6"/>
  <c r="P31" i="6"/>
  <c r="Q31" i="6"/>
  <c r="P32" i="6"/>
  <c r="Q32" i="6"/>
  <c r="P33" i="6"/>
  <c r="Q33" i="6"/>
  <c r="P34" i="6"/>
  <c r="Q34" i="6"/>
  <c r="P35" i="6"/>
  <c r="Q35" i="6"/>
  <c r="P36" i="6"/>
  <c r="Q36" i="6"/>
  <c r="P37" i="6"/>
  <c r="Q37" i="6"/>
  <c r="P38" i="6"/>
  <c r="Q38" i="6"/>
  <c r="P39" i="6"/>
  <c r="Q39" i="6"/>
  <c r="P40" i="6"/>
  <c r="Q40" i="6"/>
  <c r="P41" i="6"/>
  <c r="Q41" i="6"/>
  <c r="P42" i="6"/>
  <c r="Q42" i="6"/>
  <c r="P43" i="6"/>
  <c r="Q43" i="6"/>
  <c r="P44" i="6"/>
  <c r="Q44" i="6"/>
  <c r="P45" i="6"/>
  <c r="Q45" i="6"/>
  <c r="P46" i="6"/>
  <c r="Q46" i="6"/>
  <c r="P47" i="6"/>
  <c r="Q47" i="6"/>
  <c r="P48" i="6"/>
  <c r="Q48" i="6"/>
  <c r="P49" i="6"/>
  <c r="Q49" i="6"/>
  <c r="P50" i="6"/>
  <c r="Q50" i="6"/>
  <c r="P51" i="6"/>
  <c r="Q51" i="6"/>
  <c r="P52" i="6"/>
  <c r="Q52" i="6"/>
  <c r="P53" i="6"/>
  <c r="Q53" i="6"/>
  <c r="P54" i="6"/>
  <c r="Q54" i="6"/>
  <c r="P55" i="6"/>
  <c r="Q55" i="6"/>
  <c r="P56" i="6"/>
  <c r="Q56" i="6"/>
  <c r="P57" i="6"/>
  <c r="Q57" i="6"/>
  <c r="P58" i="6"/>
  <c r="Q58" i="6"/>
  <c r="P59" i="6"/>
  <c r="Q59" i="6"/>
  <c r="P60" i="6"/>
  <c r="Q60" i="6"/>
  <c r="P61" i="6"/>
  <c r="Q61" i="6"/>
  <c r="P62" i="6"/>
  <c r="Q62" i="6"/>
  <c r="P63" i="6"/>
  <c r="Q63" i="6"/>
  <c r="P64" i="6"/>
  <c r="Q64" i="6"/>
  <c r="P65" i="6"/>
  <c r="Q65" i="6"/>
  <c r="P66" i="6"/>
  <c r="Q66" i="6"/>
  <c r="P67" i="6"/>
  <c r="Q67" i="6"/>
  <c r="P68" i="6"/>
  <c r="Q68" i="6"/>
  <c r="P69" i="6"/>
  <c r="Q69" i="6"/>
  <c r="P70" i="6"/>
  <c r="Q70" i="6"/>
  <c r="P71" i="6"/>
  <c r="Q71" i="6"/>
  <c r="P72" i="6"/>
  <c r="Q72" i="6"/>
  <c r="P73" i="6"/>
  <c r="Q73" i="6"/>
  <c r="P74" i="6"/>
  <c r="Q74" i="6"/>
  <c r="P75" i="6"/>
  <c r="Q75" i="6"/>
  <c r="P76" i="6"/>
  <c r="Q76" i="6"/>
  <c r="P77" i="6"/>
  <c r="Q77" i="6"/>
  <c r="P78" i="6"/>
  <c r="Q78" i="6"/>
  <c r="P79" i="6"/>
  <c r="Q79" i="6"/>
  <c r="P80" i="6"/>
  <c r="Q80" i="6"/>
  <c r="P81" i="6"/>
  <c r="Q81" i="6"/>
  <c r="P82" i="6"/>
  <c r="Q82" i="6"/>
  <c r="P83" i="6"/>
  <c r="Q83" i="6"/>
  <c r="P84" i="6"/>
  <c r="Q84" i="6"/>
  <c r="P85" i="6"/>
  <c r="Q85" i="6"/>
  <c r="P86" i="6"/>
  <c r="Q86" i="6"/>
  <c r="P87" i="6"/>
  <c r="Q87" i="6"/>
  <c r="P88" i="6"/>
  <c r="Q88" i="6"/>
  <c r="P89" i="6"/>
  <c r="Q89" i="6"/>
  <c r="P90" i="6"/>
  <c r="Q90" i="6"/>
  <c r="P91" i="6"/>
  <c r="Q91" i="6"/>
  <c r="P92" i="6"/>
  <c r="Q92" i="6"/>
  <c r="P93" i="6"/>
  <c r="Q93" i="6"/>
  <c r="P94" i="6"/>
  <c r="Q94" i="6"/>
  <c r="P95" i="6"/>
  <c r="Q95" i="6"/>
  <c r="P96" i="6"/>
  <c r="Q96" i="6"/>
  <c r="P97" i="6"/>
  <c r="Q97" i="6"/>
  <c r="P98" i="6"/>
  <c r="Q98" i="6"/>
  <c r="P99" i="6"/>
  <c r="Q99" i="6"/>
  <c r="P100" i="6"/>
  <c r="Q100" i="6"/>
  <c r="P101" i="6"/>
  <c r="Q101" i="6"/>
  <c r="P102" i="6"/>
  <c r="Q102" i="6"/>
  <c r="P103" i="6"/>
  <c r="Q103" i="6"/>
  <c r="P104" i="6"/>
  <c r="Q104" i="6"/>
  <c r="P105" i="6"/>
  <c r="Q105" i="6"/>
  <c r="P106" i="6"/>
  <c r="Q106" i="6"/>
  <c r="P107" i="6"/>
  <c r="Q107" i="6"/>
  <c r="P108" i="6"/>
  <c r="Q108" i="6"/>
  <c r="P109" i="6"/>
  <c r="Q109" i="6"/>
  <c r="P110" i="6"/>
  <c r="Q110" i="6"/>
  <c r="P111" i="6"/>
  <c r="Q111" i="6"/>
  <c r="P112" i="6"/>
  <c r="Q112" i="6"/>
  <c r="P113" i="6"/>
  <c r="Q113" i="6"/>
  <c r="P114" i="6"/>
  <c r="Q114" i="6"/>
  <c r="P115" i="6"/>
  <c r="Q115" i="6"/>
  <c r="P116" i="6"/>
  <c r="Q116" i="6"/>
  <c r="P117" i="6"/>
  <c r="Q117" i="6"/>
  <c r="P118" i="6"/>
  <c r="Q118" i="6"/>
  <c r="P119" i="6"/>
  <c r="Q119" i="6"/>
  <c r="P120" i="6"/>
  <c r="Q120" i="6"/>
  <c r="P121" i="6"/>
  <c r="Q121" i="6"/>
  <c r="P122" i="6"/>
  <c r="Q122" i="6"/>
  <c r="P123" i="6"/>
  <c r="Q123" i="6"/>
  <c r="P124" i="6"/>
  <c r="Q124" i="6"/>
  <c r="P125" i="6"/>
  <c r="Q125" i="6"/>
  <c r="P126" i="6"/>
  <c r="Q126" i="6"/>
  <c r="P127" i="6"/>
  <c r="Q127" i="6"/>
  <c r="P128" i="6"/>
  <c r="Q128" i="6"/>
  <c r="P129" i="6"/>
  <c r="Q129" i="6"/>
  <c r="P130" i="6"/>
  <c r="Q130" i="6"/>
  <c r="P131" i="6"/>
  <c r="Q131" i="6"/>
  <c r="P132" i="6"/>
  <c r="Q132" i="6"/>
  <c r="P133" i="6"/>
  <c r="Q133" i="6"/>
  <c r="P134" i="6"/>
  <c r="Q134" i="6"/>
  <c r="P135" i="6"/>
  <c r="Q135" i="6"/>
  <c r="P136" i="6"/>
  <c r="Q136" i="6"/>
  <c r="P137" i="6"/>
  <c r="Q137" i="6"/>
  <c r="P138" i="6"/>
  <c r="Q138" i="6"/>
  <c r="P139" i="6"/>
  <c r="Q139" i="6"/>
  <c r="P140" i="6"/>
  <c r="Q140" i="6"/>
  <c r="P141" i="6"/>
  <c r="Q141" i="6"/>
  <c r="P142" i="6"/>
  <c r="Q142" i="6"/>
  <c r="P143" i="6"/>
  <c r="Q143" i="6"/>
  <c r="P144" i="6"/>
  <c r="Q144" i="6"/>
  <c r="P145" i="6"/>
  <c r="Q145" i="6"/>
  <c r="P146" i="6"/>
  <c r="Q146" i="6"/>
  <c r="P147" i="6"/>
  <c r="Q147" i="6"/>
  <c r="P148" i="6"/>
  <c r="Q148" i="6"/>
  <c r="P149" i="6"/>
  <c r="Q149" i="6"/>
  <c r="P150" i="6"/>
  <c r="Q150" i="6"/>
  <c r="P151" i="6"/>
  <c r="Q151" i="6"/>
  <c r="P152" i="6"/>
  <c r="Q152" i="6"/>
  <c r="P153" i="6"/>
  <c r="Q153" i="6"/>
  <c r="P154" i="6"/>
  <c r="Q154" i="6"/>
  <c r="P155" i="6"/>
  <c r="Q155" i="6"/>
  <c r="P156" i="6"/>
  <c r="Q156" i="6"/>
  <c r="P157" i="6"/>
  <c r="Q157" i="6"/>
  <c r="P158" i="6"/>
  <c r="Q158" i="6"/>
  <c r="P159" i="6"/>
  <c r="Q159" i="6"/>
  <c r="P160" i="6"/>
  <c r="Q160" i="6"/>
  <c r="P161" i="6"/>
  <c r="Q161" i="6"/>
  <c r="P162" i="6"/>
  <c r="Q162" i="6"/>
  <c r="P163" i="6"/>
  <c r="Q163" i="6"/>
  <c r="P164" i="6"/>
  <c r="Q164" i="6"/>
  <c r="P165" i="6"/>
  <c r="Q165" i="6"/>
  <c r="P166" i="6"/>
  <c r="Q166" i="6"/>
  <c r="P167" i="6"/>
  <c r="Q167" i="6"/>
  <c r="P168" i="6"/>
  <c r="Q168" i="6"/>
  <c r="P169" i="6"/>
  <c r="Q169" i="6"/>
  <c r="P170" i="6"/>
  <c r="Q170" i="6"/>
  <c r="P171" i="6"/>
  <c r="Q171" i="6"/>
  <c r="P172" i="6"/>
  <c r="Q172" i="6"/>
  <c r="P173" i="6"/>
  <c r="Q173" i="6"/>
  <c r="P174" i="6"/>
  <c r="Q174" i="6"/>
  <c r="P175" i="6"/>
  <c r="Q175" i="6"/>
  <c r="P176" i="6"/>
  <c r="Q176" i="6"/>
  <c r="P177" i="6"/>
  <c r="Q177" i="6"/>
  <c r="P178" i="6"/>
  <c r="Q178" i="6"/>
  <c r="P179" i="6"/>
  <c r="Q179" i="6"/>
  <c r="P180" i="6"/>
  <c r="Q180" i="6"/>
  <c r="P181" i="6"/>
  <c r="Q181" i="6"/>
  <c r="P182" i="6"/>
  <c r="Q182" i="6"/>
  <c r="P183" i="6"/>
  <c r="Q183" i="6"/>
  <c r="P184" i="6"/>
  <c r="Q184" i="6"/>
  <c r="P185" i="6"/>
  <c r="Q185" i="6"/>
  <c r="P186" i="6"/>
  <c r="Q186" i="6"/>
  <c r="P187" i="6"/>
  <c r="Q187" i="6"/>
  <c r="P188" i="6"/>
  <c r="Q188" i="6"/>
  <c r="P189" i="6"/>
  <c r="Q189" i="6"/>
  <c r="P190" i="6"/>
  <c r="Q190" i="6"/>
  <c r="P191" i="6"/>
  <c r="Q191" i="6"/>
  <c r="P192" i="6"/>
  <c r="Q192" i="6"/>
  <c r="P193" i="6"/>
  <c r="Q193" i="6"/>
  <c r="P194" i="6"/>
  <c r="Q194" i="6"/>
  <c r="P195" i="6"/>
  <c r="Q195" i="6"/>
  <c r="P196" i="6"/>
  <c r="Q196" i="6"/>
  <c r="P197" i="6"/>
  <c r="Q197" i="6"/>
  <c r="P198" i="6"/>
  <c r="Q198" i="6"/>
  <c r="P199" i="6"/>
  <c r="Q199" i="6"/>
  <c r="P200" i="6"/>
  <c r="Q200" i="6"/>
  <c r="P201" i="6"/>
  <c r="Q201" i="6"/>
  <c r="P202" i="6"/>
  <c r="Q202" i="6"/>
  <c r="P203" i="6"/>
  <c r="Q203" i="6"/>
  <c r="P204" i="6"/>
  <c r="Q204" i="6"/>
  <c r="P205" i="6"/>
  <c r="Q205" i="6"/>
  <c r="P206" i="6"/>
  <c r="Q206" i="6"/>
  <c r="P207" i="6"/>
  <c r="Q207" i="6"/>
  <c r="P208" i="6"/>
  <c r="Q208" i="6"/>
  <c r="P209" i="6"/>
  <c r="Q209" i="6"/>
  <c r="P210" i="6"/>
  <c r="Q210" i="6"/>
  <c r="P211" i="6"/>
  <c r="Q211" i="6"/>
  <c r="P212" i="6"/>
  <c r="Q212" i="6"/>
  <c r="P213" i="6"/>
  <c r="Q213" i="6"/>
  <c r="P214" i="6"/>
  <c r="Q214" i="6"/>
  <c r="P215" i="6"/>
  <c r="Q215" i="6"/>
  <c r="P216" i="6"/>
  <c r="Q216" i="6"/>
  <c r="P217" i="6"/>
  <c r="Q217" i="6"/>
  <c r="P218" i="6"/>
  <c r="Q218" i="6"/>
  <c r="P219" i="6"/>
  <c r="Q219" i="6"/>
  <c r="P220" i="6"/>
  <c r="Q220" i="6"/>
  <c r="P221" i="6"/>
  <c r="Q221" i="6"/>
  <c r="P222" i="6"/>
  <c r="Q222" i="6"/>
  <c r="P223" i="6"/>
  <c r="Q223" i="6"/>
  <c r="P224" i="6"/>
  <c r="Q224" i="6"/>
  <c r="P225" i="6"/>
  <c r="Q225" i="6"/>
  <c r="P226" i="6"/>
  <c r="Q226" i="6"/>
  <c r="P227" i="6"/>
  <c r="Q227" i="6"/>
  <c r="P228" i="6"/>
  <c r="Q228" i="6"/>
  <c r="P229" i="6"/>
  <c r="Q229" i="6"/>
  <c r="P230" i="6"/>
  <c r="Q230" i="6"/>
  <c r="P231" i="6"/>
  <c r="Q231" i="6"/>
  <c r="P232" i="6"/>
  <c r="Q232" i="6"/>
  <c r="P233" i="6"/>
  <c r="Q233" i="6"/>
  <c r="P234" i="6"/>
  <c r="Q234" i="6"/>
  <c r="P235" i="6"/>
  <c r="Q235" i="6"/>
  <c r="P236" i="6"/>
  <c r="Q236" i="6"/>
  <c r="P237" i="6"/>
  <c r="Q237" i="6"/>
  <c r="P238" i="6"/>
  <c r="Q238" i="6"/>
  <c r="P239" i="6"/>
  <c r="Q239" i="6"/>
  <c r="P240" i="6"/>
  <c r="Q240" i="6"/>
  <c r="P241" i="6"/>
  <c r="Q241" i="6"/>
  <c r="P242" i="6"/>
  <c r="Q242" i="6"/>
  <c r="P243" i="6"/>
  <c r="Q243" i="6"/>
  <c r="P244" i="6"/>
  <c r="Q244" i="6"/>
  <c r="P245" i="6"/>
  <c r="Q245" i="6"/>
  <c r="P246" i="6"/>
  <c r="Q246" i="6"/>
  <c r="P247" i="6"/>
  <c r="Q247" i="6"/>
  <c r="P248" i="6"/>
  <c r="Q248" i="6"/>
  <c r="P249" i="6"/>
  <c r="Q249" i="6"/>
  <c r="P250" i="6"/>
  <c r="Q250" i="6"/>
  <c r="P251" i="6"/>
  <c r="Q251" i="6"/>
  <c r="P252" i="6"/>
  <c r="Q252" i="6"/>
  <c r="P253" i="6"/>
  <c r="Q253" i="6"/>
  <c r="P254" i="6"/>
  <c r="Q254" i="6"/>
  <c r="P255" i="6"/>
  <c r="Q255" i="6"/>
  <c r="P256" i="6"/>
  <c r="Q256" i="6"/>
  <c r="P257" i="6"/>
  <c r="Q257" i="6"/>
  <c r="P258" i="6"/>
  <c r="Q258" i="6"/>
  <c r="P259" i="6"/>
  <c r="Q259" i="6"/>
  <c r="P260" i="6"/>
  <c r="Q260" i="6"/>
  <c r="P261" i="6"/>
  <c r="Q261" i="6"/>
  <c r="P262" i="6"/>
  <c r="Q262" i="6"/>
  <c r="P263" i="6"/>
  <c r="Q263" i="6"/>
  <c r="P264" i="6"/>
  <c r="Q264" i="6"/>
  <c r="P265" i="6"/>
  <c r="Q265" i="6"/>
  <c r="P266" i="6"/>
  <c r="Q266" i="6"/>
  <c r="P267" i="6"/>
  <c r="Q267" i="6"/>
  <c r="P268" i="6"/>
  <c r="Q268" i="6"/>
  <c r="P269" i="6"/>
  <c r="Q269" i="6"/>
  <c r="P270" i="6"/>
  <c r="Q270" i="6"/>
  <c r="P271" i="6"/>
  <c r="Q271" i="6"/>
  <c r="P272" i="6"/>
  <c r="Q272" i="6"/>
  <c r="P273" i="6"/>
  <c r="Q273" i="6"/>
  <c r="P274" i="6"/>
  <c r="Q274" i="6"/>
  <c r="P275" i="6"/>
  <c r="Q275" i="6"/>
  <c r="P276" i="6"/>
  <c r="Q276" i="6"/>
  <c r="P277" i="6"/>
  <c r="Q277" i="6"/>
  <c r="P278" i="6"/>
  <c r="Q278" i="6"/>
  <c r="P279" i="6"/>
  <c r="Q279" i="6"/>
  <c r="P280" i="6"/>
  <c r="Q280" i="6"/>
  <c r="P281" i="6"/>
  <c r="Q281" i="6"/>
  <c r="P282" i="6"/>
  <c r="Q282" i="6"/>
  <c r="P283" i="6"/>
  <c r="Q283" i="6"/>
  <c r="P284" i="6"/>
  <c r="Q284" i="6"/>
  <c r="P285" i="6"/>
  <c r="Q285" i="6"/>
  <c r="P286" i="6"/>
  <c r="Q286" i="6"/>
  <c r="P287" i="6"/>
  <c r="Q287" i="6"/>
  <c r="P288" i="6"/>
  <c r="Q288" i="6"/>
  <c r="P289" i="6"/>
  <c r="Q289" i="6"/>
  <c r="P290" i="6"/>
  <c r="Q290" i="6"/>
  <c r="P291" i="6"/>
  <c r="Q291" i="6"/>
  <c r="P292" i="6"/>
  <c r="Q292" i="6"/>
  <c r="P293" i="6"/>
  <c r="Q293" i="6"/>
  <c r="P294" i="6"/>
  <c r="Q294" i="6"/>
  <c r="P295" i="6"/>
  <c r="Q295" i="6"/>
  <c r="P296" i="6"/>
  <c r="Q296" i="6"/>
  <c r="P297" i="6"/>
  <c r="Q297" i="6"/>
  <c r="P298" i="6"/>
  <c r="Q298" i="6"/>
  <c r="P299" i="6"/>
  <c r="Q299" i="6"/>
  <c r="P300" i="6"/>
  <c r="Q300" i="6"/>
  <c r="P301" i="6"/>
  <c r="Q301" i="6"/>
  <c r="P302" i="6"/>
  <c r="Q302" i="6"/>
  <c r="P303" i="6"/>
  <c r="Q303" i="6"/>
  <c r="P304" i="6"/>
  <c r="Q304" i="6"/>
  <c r="P305" i="6"/>
  <c r="Q305" i="6"/>
  <c r="P306" i="6"/>
  <c r="Q306" i="6"/>
  <c r="P307" i="6"/>
  <c r="Q307" i="6"/>
  <c r="P308" i="6"/>
  <c r="Q308" i="6"/>
  <c r="P309" i="6"/>
  <c r="Q309" i="6"/>
  <c r="P310" i="6"/>
  <c r="Q310" i="6"/>
  <c r="P311" i="6"/>
  <c r="Q311" i="6"/>
  <c r="P312" i="6"/>
  <c r="Q312" i="6"/>
  <c r="P313" i="6"/>
  <c r="Q313" i="6"/>
  <c r="P314" i="6"/>
  <c r="Q314" i="6"/>
  <c r="P315" i="6"/>
  <c r="Q315" i="6"/>
  <c r="P316" i="6"/>
  <c r="Q316" i="6"/>
  <c r="P317" i="6"/>
  <c r="Q317" i="6"/>
  <c r="P318" i="6"/>
  <c r="Q318" i="6"/>
  <c r="P319" i="6"/>
  <c r="Q319" i="6"/>
  <c r="P320" i="6"/>
  <c r="Q320" i="6"/>
  <c r="P321" i="6"/>
  <c r="Q321" i="6"/>
  <c r="P322" i="6"/>
  <c r="Q322" i="6"/>
  <c r="P323" i="6"/>
  <c r="Q323" i="6"/>
  <c r="P324" i="6"/>
  <c r="Q324" i="6"/>
  <c r="P325" i="6"/>
  <c r="Q325" i="6"/>
  <c r="P326" i="6"/>
  <c r="Q326" i="6"/>
  <c r="P327" i="6"/>
  <c r="Q327" i="6"/>
  <c r="P328" i="6"/>
  <c r="Q328" i="6"/>
  <c r="P329" i="6"/>
  <c r="Q329" i="6"/>
  <c r="P330" i="6"/>
  <c r="Q330" i="6"/>
  <c r="P331" i="6"/>
  <c r="Q331" i="6"/>
  <c r="P332" i="6"/>
  <c r="Q332" i="6"/>
  <c r="P333" i="6"/>
  <c r="Q333" i="6"/>
  <c r="P334" i="6"/>
  <c r="Q334" i="6"/>
  <c r="P335" i="6"/>
  <c r="Q335" i="6"/>
  <c r="P336" i="6"/>
  <c r="Q336" i="6"/>
  <c r="P337" i="6"/>
  <c r="Q337" i="6"/>
  <c r="P338" i="6"/>
  <c r="Q338" i="6"/>
  <c r="P339" i="6"/>
  <c r="Q339" i="6"/>
  <c r="P340" i="6"/>
  <c r="Q340" i="6"/>
  <c r="P341" i="6"/>
  <c r="Q341" i="6"/>
  <c r="P342" i="6"/>
  <c r="Q342" i="6"/>
  <c r="P343" i="6"/>
  <c r="Q343" i="6"/>
  <c r="P344" i="6"/>
  <c r="Q344" i="6"/>
  <c r="P345" i="6"/>
  <c r="Q345" i="6"/>
  <c r="P346" i="6"/>
  <c r="Q346" i="6"/>
  <c r="P347" i="6"/>
  <c r="Q347" i="6"/>
  <c r="P348" i="6"/>
  <c r="Q348" i="6"/>
  <c r="P349" i="6"/>
  <c r="Q349" i="6"/>
  <c r="P350" i="6"/>
  <c r="Q350" i="6"/>
  <c r="P351" i="6"/>
  <c r="Q351" i="6"/>
  <c r="P352" i="6"/>
  <c r="Q352" i="6"/>
  <c r="P353" i="6"/>
  <c r="Q353" i="6"/>
  <c r="P354" i="6"/>
  <c r="Q354" i="6"/>
  <c r="P355" i="6"/>
  <c r="Q355" i="6"/>
  <c r="P356" i="6"/>
  <c r="Q356" i="6"/>
  <c r="P357" i="6"/>
  <c r="Q357" i="6"/>
  <c r="P358" i="6"/>
  <c r="Q358" i="6"/>
  <c r="P359" i="6"/>
  <c r="Q359" i="6"/>
  <c r="P360" i="6"/>
  <c r="Q360" i="6"/>
  <c r="P361" i="6"/>
  <c r="Q361" i="6"/>
  <c r="P362" i="6"/>
  <c r="Q362" i="6"/>
  <c r="P363" i="6"/>
  <c r="Q363" i="6"/>
  <c r="P364" i="6"/>
  <c r="Q364" i="6"/>
  <c r="P365" i="6"/>
  <c r="Q365" i="6"/>
  <c r="P366" i="6"/>
  <c r="Q366" i="6"/>
  <c r="P367" i="6"/>
  <c r="Q367" i="6"/>
  <c r="P368" i="6"/>
  <c r="Q368" i="6"/>
  <c r="P369" i="6"/>
  <c r="Q369" i="6"/>
  <c r="P370" i="6"/>
  <c r="Q370" i="6"/>
  <c r="P371" i="6"/>
  <c r="Q371" i="6"/>
  <c r="P372" i="6"/>
  <c r="Q372" i="6"/>
  <c r="P373" i="6"/>
  <c r="Q373" i="6"/>
  <c r="P374" i="6"/>
  <c r="Q374" i="6"/>
  <c r="P375" i="6"/>
  <c r="Q375" i="6"/>
  <c r="P376" i="6"/>
  <c r="Q376" i="6"/>
  <c r="P377" i="6"/>
  <c r="Q377" i="6"/>
  <c r="P378" i="6"/>
  <c r="Q378" i="6"/>
  <c r="P379" i="6"/>
  <c r="Q379" i="6"/>
  <c r="P380" i="6"/>
  <c r="Q380" i="6"/>
  <c r="P381" i="6"/>
  <c r="Q381" i="6"/>
  <c r="P382" i="6"/>
  <c r="Q382" i="6"/>
  <c r="P383" i="6"/>
  <c r="Q383" i="6"/>
  <c r="P384" i="6"/>
  <c r="Q384" i="6"/>
  <c r="P385" i="6"/>
  <c r="Q385" i="6"/>
  <c r="P386" i="6"/>
  <c r="Q386" i="6"/>
  <c r="P387" i="6"/>
  <c r="Q387" i="6"/>
  <c r="P388" i="6"/>
  <c r="Q388" i="6"/>
  <c r="P389" i="6"/>
  <c r="Q389" i="6"/>
  <c r="P390" i="6"/>
  <c r="Q390" i="6"/>
  <c r="P391" i="6"/>
  <c r="Q391" i="6"/>
  <c r="P392" i="6"/>
  <c r="Q392" i="6"/>
  <c r="P393" i="6"/>
  <c r="Q393" i="6"/>
  <c r="P394" i="6"/>
  <c r="Q394" i="6"/>
  <c r="P395" i="6"/>
  <c r="Q395" i="6"/>
  <c r="P396" i="6"/>
  <c r="Q396" i="6"/>
  <c r="P397" i="6"/>
  <c r="Q397" i="6"/>
  <c r="P398" i="6"/>
  <c r="Q398" i="6"/>
  <c r="P399" i="6"/>
  <c r="Q399" i="6"/>
  <c r="P400" i="6"/>
  <c r="Q400" i="6"/>
  <c r="P401" i="6"/>
  <c r="Q401" i="6"/>
  <c r="P402" i="6"/>
  <c r="Q402" i="6"/>
  <c r="P403" i="6"/>
  <c r="Q403" i="6"/>
  <c r="P404" i="6"/>
  <c r="Q404" i="6"/>
  <c r="P405" i="6"/>
  <c r="Q405" i="6"/>
  <c r="P406" i="6"/>
  <c r="Q406" i="6"/>
  <c r="P407" i="6"/>
  <c r="Q407" i="6"/>
  <c r="P408" i="6"/>
  <c r="Q408" i="6"/>
  <c r="P409" i="6"/>
  <c r="Q409" i="6"/>
  <c r="P410" i="6"/>
  <c r="Q410" i="6"/>
  <c r="P411" i="6"/>
  <c r="Q411" i="6"/>
  <c r="P412" i="6"/>
  <c r="Q412" i="6"/>
  <c r="P413" i="6"/>
  <c r="Q413" i="6"/>
  <c r="P414" i="6"/>
  <c r="Q414" i="6"/>
  <c r="P415" i="6"/>
  <c r="Q415" i="6"/>
  <c r="P416" i="6"/>
  <c r="Q416" i="6"/>
  <c r="P417" i="6"/>
  <c r="Q417" i="6"/>
  <c r="P418" i="6"/>
  <c r="Q418" i="6"/>
  <c r="P419" i="6"/>
  <c r="Q419" i="6"/>
  <c r="P420" i="6"/>
  <c r="Q420" i="6"/>
  <c r="P421" i="6"/>
  <c r="Q421" i="6"/>
  <c r="P422" i="6"/>
  <c r="Q422" i="6"/>
  <c r="P423" i="6"/>
  <c r="Q423" i="6"/>
  <c r="P424" i="6"/>
  <c r="Q424" i="6"/>
  <c r="P425" i="6"/>
  <c r="Q425" i="6"/>
  <c r="P426" i="6"/>
  <c r="Q426" i="6"/>
  <c r="P427" i="6"/>
  <c r="Q427" i="6"/>
  <c r="P428" i="6"/>
  <c r="Q428" i="6"/>
  <c r="P429" i="6"/>
  <c r="Q429" i="6"/>
  <c r="P430" i="6"/>
  <c r="Q430" i="6"/>
  <c r="P431" i="6"/>
  <c r="Q431" i="6"/>
  <c r="P432" i="6"/>
  <c r="Q432" i="6"/>
  <c r="P433" i="6"/>
  <c r="Q433" i="6"/>
  <c r="P434" i="6"/>
  <c r="Q434" i="6"/>
  <c r="P435" i="6"/>
  <c r="Q435" i="6"/>
  <c r="P436" i="6"/>
  <c r="Q436" i="6"/>
  <c r="P437" i="6"/>
  <c r="Q437" i="6"/>
  <c r="P438" i="6"/>
  <c r="Q438" i="6"/>
  <c r="P439" i="6"/>
  <c r="Q439" i="6"/>
  <c r="P440" i="6"/>
  <c r="Q440" i="6"/>
  <c r="P441" i="6"/>
  <c r="Q441" i="6"/>
  <c r="P442" i="6"/>
  <c r="Q442" i="6"/>
  <c r="P443" i="6"/>
  <c r="Q443" i="6"/>
  <c r="P444" i="6"/>
  <c r="Q444" i="6"/>
  <c r="P445" i="6"/>
  <c r="Q445" i="6"/>
  <c r="P446" i="6"/>
  <c r="Q446" i="6"/>
  <c r="P447" i="6"/>
  <c r="Q447" i="6"/>
  <c r="P448" i="6"/>
  <c r="Q448" i="6"/>
  <c r="P449" i="6"/>
  <c r="Q449" i="6"/>
  <c r="P450" i="6"/>
  <c r="Q450" i="6"/>
  <c r="P451" i="6"/>
  <c r="Q451" i="6"/>
  <c r="P452" i="6"/>
  <c r="Q452" i="6"/>
  <c r="P453" i="6"/>
  <c r="Q453" i="6"/>
  <c r="P454" i="6"/>
  <c r="Q454" i="6"/>
  <c r="P455" i="6"/>
  <c r="Q455" i="6"/>
  <c r="P456" i="6"/>
  <c r="Q456" i="6"/>
  <c r="P457" i="6"/>
  <c r="Q457" i="6"/>
  <c r="P458" i="6"/>
  <c r="Q458" i="6"/>
  <c r="P459" i="6"/>
  <c r="Q459" i="6"/>
  <c r="P460" i="6"/>
  <c r="Q460" i="6"/>
  <c r="P461" i="6"/>
  <c r="Q461" i="6"/>
  <c r="P462" i="6"/>
  <c r="Q462" i="6"/>
  <c r="P463" i="6"/>
  <c r="Q463" i="6"/>
  <c r="P464" i="6"/>
  <c r="Q464" i="6"/>
  <c r="P465" i="6"/>
  <c r="Q465" i="6"/>
  <c r="P466" i="6"/>
  <c r="Q466" i="6"/>
  <c r="P467" i="6"/>
  <c r="Q467" i="6"/>
  <c r="P468" i="6"/>
  <c r="Q468" i="6"/>
  <c r="P469" i="6"/>
  <c r="Q469" i="6"/>
  <c r="P470" i="6"/>
  <c r="Q470" i="6"/>
  <c r="P471" i="6"/>
  <c r="Q471" i="6"/>
  <c r="P472" i="6"/>
  <c r="Q472" i="6"/>
  <c r="P473" i="6"/>
  <c r="Q473" i="6"/>
  <c r="P474" i="6"/>
  <c r="Q474" i="6"/>
  <c r="P475" i="6"/>
  <c r="Q475" i="6"/>
  <c r="P476" i="6"/>
  <c r="Q476" i="6"/>
  <c r="P477" i="6"/>
  <c r="Q477" i="6"/>
  <c r="P478" i="6"/>
  <c r="Q478" i="6"/>
  <c r="P479" i="6"/>
  <c r="Q479" i="6"/>
  <c r="P480" i="6"/>
  <c r="Q480" i="6"/>
  <c r="P481" i="6"/>
  <c r="Q481" i="6"/>
  <c r="P482" i="6"/>
  <c r="Q482" i="6"/>
  <c r="P483" i="6"/>
  <c r="Q483" i="6"/>
  <c r="P484" i="6"/>
  <c r="Q484" i="6"/>
  <c r="P485" i="6"/>
  <c r="Q485" i="6"/>
  <c r="P486" i="6"/>
  <c r="Q486" i="6"/>
  <c r="P487" i="6"/>
  <c r="Q487" i="6"/>
  <c r="P488" i="6"/>
  <c r="Q488" i="6"/>
  <c r="P489" i="6"/>
  <c r="Q489" i="6"/>
  <c r="P490" i="6"/>
  <c r="Q490" i="6"/>
  <c r="P491" i="6"/>
  <c r="Q491" i="6"/>
  <c r="P492" i="6"/>
  <c r="Q492" i="6"/>
  <c r="P493" i="6"/>
  <c r="Q493" i="6"/>
  <c r="P494" i="6"/>
  <c r="Q494" i="6"/>
  <c r="P495" i="6"/>
  <c r="Q495" i="6"/>
  <c r="P496" i="6"/>
  <c r="Q496" i="6"/>
  <c r="P497" i="6"/>
  <c r="Q497" i="6"/>
  <c r="P498" i="6"/>
  <c r="Q498" i="6"/>
  <c r="P499" i="6"/>
  <c r="Q499" i="6"/>
  <c r="P500" i="6"/>
  <c r="Q500" i="6"/>
  <c r="P501" i="6"/>
  <c r="Q501" i="6"/>
  <c r="P502" i="6"/>
  <c r="Q502" i="6"/>
  <c r="P503" i="6"/>
  <c r="Q503" i="6"/>
  <c r="P504" i="6"/>
  <c r="Q504" i="6"/>
  <c r="P505" i="6"/>
  <c r="Q505" i="6"/>
  <c r="P506" i="6"/>
  <c r="Q506" i="6"/>
  <c r="P507" i="6"/>
  <c r="Q507" i="6"/>
  <c r="P508" i="6"/>
  <c r="Q508" i="6"/>
  <c r="P509" i="6"/>
  <c r="Q509" i="6"/>
  <c r="P510" i="6"/>
  <c r="Q510" i="6"/>
  <c r="P511" i="6"/>
  <c r="Q511" i="6"/>
  <c r="P512" i="6"/>
  <c r="Q512" i="6"/>
  <c r="P513" i="6"/>
  <c r="Q513" i="6"/>
  <c r="P514" i="6"/>
  <c r="Q514" i="6"/>
  <c r="P515" i="6"/>
  <c r="Q515" i="6"/>
  <c r="P516" i="6"/>
  <c r="Q516" i="6"/>
  <c r="P517" i="6"/>
  <c r="Q517" i="6"/>
  <c r="P518" i="6"/>
  <c r="Q518" i="6"/>
  <c r="P519" i="6"/>
  <c r="Q519" i="6"/>
  <c r="P520" i="6"/>
  <c r="Q520" i="6"/>
  <c r="P521" i="6"/>
  <c r="Q521" i="6"/>
  <c r="P522" i="6"/>
  <c r="Q522" i="6"/>
  <c r="P523" i="6"/>
  <c r="Q523" i="6"/>
  <c r="P524" i="6"/>
  <c r="Q524" i="6"/>
  <c r="P525" i="6"/>
  <c r="Q525" i="6"/>
  <c r="P526" i="6"/>
  <c r="Q526" i="6"/>
  <c r="P527" i="6"/>
  <c r="Q527" i="6"/>
  <c r="P528" i="6"/>
  <c r="Q528" i="6"/>
  <c r="P529" i="6"/>
  <c r="Q529" i="6"/>
  <c r="P530" i="6"/>
  <c r="Q530" i="6"/>
  <c r="P531" i="6"/>
  <c r="Q531" i="6"/>
  <c r="P532" i="6"/>
  <c r="Q532" i="6"/>
  <c r="P533" i="6"/>
  <c r="Q533" i="6"/>
  <c r="P534" i="6"/>
  <c r="Q534" i="6"/>
  <c r="P535" i="6"/>
  <c r="Q535" i="6"/>
  <c r="P536" i="6"/>
  <c r="Q536" i="6"/>
  <c r="P537" i="6"/>
  <c r="Q537" i="6"/>
  <c r="P538" i="6"/>
  <c r="Q538" i="6"/>
  <c r="P539" i="6"/>
  <c r="Q539" i="6"/>
  <c r="P540" i="6"/>
  <c r="Q540" i="6"/>
  <c r="P541" i="6"/>
  <c r="Q541" i="6"/>
  <c r="P542" i="6"/>
  <c r="Q542" i="6"/>
  <c r="P543" i="6"/>
  <c r="Q543" i="6"/>
  <c r="P544" i="6"/>
  <c r="Q544" i="6"/>
  <c r="P545" i="6"/>
  <c r="Q545" i="6"/>
  <c r="P546" i="6"/>
  <c r="Q546" i="6"/>
  <c r="P547" i="6"/>
  <c r="Q547" i="6"/>
  <c r="P548" i="6"/>
  <c r="Q548" i="6"/>
  <c r="P549" i="6"/>
  <c r="Q549" i="6"/>
  <c r="P550" i="6"/>
  <c r="Q550" i="6"/>
  <c r="P551" i="6"/>
  <c r="Q551" i="6"/>
  <c r="P552" i="6"/>
  <c r="Q552" i="6"/>
  <c r="P553" i="6"/>
  <c r="Q553" i="6"/>
  <c r="P554" i="6"/>
  <c r="Q554" i="6"/>
  <c r="P555" i="6"/>
  <c r="Q555" i="6"/>
  <c r="P556" i="6"/>
  <c r="Q556" i="6"/>
  <c r="P557" i="6"/>
  <c r="Q557" i="6"/>
  <c r="P558" i="6"/>
  <c r="Q558" i="6"/>
  <c r="P559" i="6"/>
  <c r="Q559" i="6"/>
  <c r="P560" i="6"/>
  <c r="Q560" i="6"/>
  <c r="P561" i="6"/>
  <c r="Q561" i="6"/>
  <c r="P562" i="6"/>
  <c r="Q562" i="6"/>
  <c r="P563" i="6"/>
  <c r="Q563" i="6"/>
  <c r="P564" i="6"/>
  <c r="Q564" i="6"/>
  <c r="P565" i="6"/>
  <c r="Q565" i="6"/>
  <c r="P566" i="6"/>
  <c r="Q566" i="6"/>
  <c r="P567" i="6"/>
  <c r="Q567" i="6"/>
  <c r="P568" i="6"/>
  <c r="Q568" i="6"/>
  <c r="P569" i="6"/>
  <c r="Q569" i="6"/>
  <c r="P570" i="6"/>
  <c r="Q570" i="6"/>
  <c r="P571" i="6"/>
  <c r="Q571" i="6"/>
  <c r="P572" i="6"/>
  <c r="Q572" i="6"/>
  <c r="P573" i="6"/>
  <c r="Q573" i="6"/>
  <c r="P574" i="6"/>
  <c r="Q574" i="6"/>
  <c r="P575" i="6"/>
  <c r="Q575" i="6"/>
  <c r="P576" i="6"/>
  <c r="Q576" i="6"/>
  <c r="P577" i="6"/>
  <c r="Q577" i="6"/>
  <c r="P578" i="6"/>
  <c r="Q578" i="6"/>
  <c r="P579" i="6"/>
  <c r="Q579" i="6"/>
  <c r="P580" i="6"/>
  <c r="Q580" i="6"/>
  <c r="P581" i="6"/>
  <c r="Q581" i="6"/>
  <c r="P582" i="6"/>
  <c r="Q582" i="6"/>
  <c r="P583" i="6"/>
  <c r="Q583" i="6"/>
  <c r="P584" i="6"/>
  <c r="Q584" i="6"/>
  <c r="P585" i="6"/>
  <c r="Q585" i="6"/>
  <c r="P586" i="6"/>
  <c r="Q586" i="6"/>
  <c r="P587" i="6"/>
  <c r="Q587" i="6"/>
  <c r="P588" i="6"/>
  <c r="Q588" i="6"/>
  <c r="P589" i="6"/>
  <c r="Q589" i="6"/>
  <c r="P590" i="6"/>
  <c r="Q590" i="6"/>
  <c r="P591" i="6"/>
  <c r="Q591" i="6"/>
  <c r="P592" i="6"/>
  <c r="Q592" i="6"/>
  <c r="P593" i="6"/>
  <c r="Q593" i="6"/>
  <c r="P594" i="6"/>
  <c r="Q594" i="6"/>
  <c r="P595" i="6"/>
  <c r="Q595" i="6"/>
  <c r="P596" i="6"/>
  <c r="Q596" i="6"/>
  <c r="P597" i="6"/>
  <c r="Q597" i="6"/>
  <c r="P598" i="6"/>
  <c r="Q598" i="6"/>
  <c r="P599" i="6"/>
  <c r="Q599" i="6"/>
  <c r="P600" i="6"/>
  <c r="Q600" i="6"/>
  <c r="P601" i="6"/>
  <c r="Q601" i="6"/>
  <c r="P602" i="6"/>
  <c r="Q602" i="6"/>
  <c r="P603" i="6"/>
  <c r="Q603" i="6"/>
  <c r="P604" i="6"/>
  <c r="Q604" i="6"/>
  <c r="P605" i="6"/>
  <c r="Q605" i="6"/>
  <c r="P606" i="6"/>
  <c r="Q606" i="6"/>
  <c r="P607" i="6"/>
  <c r="Q607" i="6"/>
  <c r="P608" i="6"/>
  <c r="Q608" i="6"/>
  <c r="P609" i="6"/>
  <c r="Q609" i="6"/>
  <c r="P610" i="6"/>
  <c r="Q610" i="6"/>
  <c r="P611" i="6"/>
  <c r="Q611" i="6"/>
  <c r="P612" i="6"/>
  <c r="Q612" i="6"/>
  <c r="P613" i="6"/>
  <c r="Q613" i="6"/>
  <c r="P614" i="6"/>
  <c r="Q614" i="6"/>
  <c r="P615" i="6"/>
  <c r="Q615" i="6"/>
  <c r="P616" i="6"/>
  <c r="Q616" i="6"/>
  <c r="P617" i="6"/>
  <c r="Q617" i="6"/>
  <c r="P618" i="6"/>
  <c r="Q618" i="6"/>
  <c r="P619" i="6"/>
  <c r="Q619" i="6"/>
  <c r="P620" i="6"/>
  <c r="Q620" i="6"/>
  <c r="P621" i="6"/>
  <c r="Q621" i="6"/>
  <c r="P622" i="6"/>
  <c r="Q622" i="6"/>
  <c r="P623" i="6"/>
  <c r="Q623" i="6"/>
  <c r="P624" i="6"/>
  <c r="Q624" i="6"/>
  <c r="P625" i="6"/>
  <c r="Q625" i="6"/>
  <c r="P626" i="6"/>
  <c r="Q626" i="6"/>
  <c r="P627" i="6"/>
  <c r="Q627" i="6"/>
  <c r="P628" i="6"/>
  <c r="Q628" i="6"/>
  <c r="P629" i="6"/>
  <c r="Q629" i="6"/>
  <c r="P630" i="6"/>
  <c r="Q630" i="6"/>
  <c r="P631" i="6"/>
  <c r="Q631" i="6"/>
  <c r="P632" i="6"/>
  <c r="Q632" i="6"/>
  <c r="P633" i="6"/>
  <c r="Q633" i="6"/>
  <c r="P634" i="6"/>
  <c r="Q634" i="6"/>
  <c r="P635" i="6"/>
  <c r="Q635" i="6"/>
  <c r="P636" i="6"/>
  <c r="Q636" i="6"/>
  <c r="P637" i="6"/>
  <c r="Q637" i="6"/>
  <c r="P638" i="6"/>
  <c r="Q638" i="6"/>
  <c r="P639" i="6"/>
  <c r="Q639" i="6"/>
  <c r="P640" i="6"/>
  <c r="Q640" i="6"/>
  <c r="P641" i="6"/>
  <c r="Q641" i="6"/>
  <c r="P642" i="6"/>
  <c r="Q642" i="6"/>
  <c r="P643" i="6"/>
  <c r="Q643" i="6"/>
  <c r="P644" i="6"/>
  <c r="Q644" i="6"/>
  <c r="P645" i="6"/>
  <c r="Q645" i="6"/>
  <c r="P646" i="6"/>
  <c r="Q646" i="6"/>
  <c r="P647" i="6"/>
  <c r="Q647" i="6"/>
  <c r="P648" i="6"/>
  <c r="Q648" i="6"/>
  <c r="P649" i="6"/>
  <c r="Q649" i="6"/>
  <c r="P650" i="6"/>
  <c r="Q650" i="6"/>
  <c r="P651" i="6"/>
  <c r="Q651" i="6"/>
  <c r="P652" i="6"/>
  <c r="Q652" i="6"/>
  <c r="P653" i="6"/>
  <c r="Q653" i="6"/>
  <c r="P654" i="6"/>
  <c r="Q654" i="6"/>
  <c r="P655" i="6"/>
  <c r="Q655" i="6"/>
  <c r="P656" i="6"/>
  <c r="Q656" i="6"/>
  <c r="P657" i="6"/>
  <c r="Q657" i="6"/>
  <c r="P658" i="6"/>
  <c r="Q658" i="6"/>
  <c r="P659" i="6"/>
  <c r="Q659" i="6"/>
  <c r="P660" i="6"/>
  <c r="Q660" i="6"/>
  <c r="P661" i="6"/>
  <c r="Q661" i="6"/>
  <c r="P662" i="6"/>
  <c r="Q662" i="6"/>
  <c r="P663" i="6"/>
  <c r="Q663" i="6"/>
  <c r="P664" i="6"/>
  <c r="Q664" i="6"/>
  <c r="P665" i="6"/>
  <c r="Q665" i="6"/>
  <c r="P666" i="6"/>
  <c r="Q666" i="6"/>
  <c r="P667" i="6"/>
  <c r="Q667" i="6"/>
  <c r="P668" i="6"/>
  <c r="Q668" i="6"/>
  <c r="P669" i="6"/>
  <c r="Q669" i="6"/>
  <c r="P670" i="6"/>
  <c r="Q670" i="6"/>
  <c r="P671" i="6"/>
  <c r="Q671" i="6"/>
  <c r="P672" i="6"/>
  <c r="Q672" i="6"/>
  <c r="P673" i="6"/>
  <c r="Q673" i="6"/>
  <c r="P674" i="6"/>
  <c r="Q674" i="6"/>
  <c r="P675" i="6"/>
  <c r="Q675" i="6"/>
  <c r="P676" i="6"/>
  <c r="Q676" i="6"/>
  <c r="P677" i="6"/>
  <c r="Q677" i="6"/>
  <c r="P678" i="6"/>
  <c r="Q678" i="6"/>
  <c r="P679" i="6"/>
  <c r="Q679" i="6"/>
  <c r="P680" i="6"/>
  <c r="Q680" i="6"/>
  <c r="P681" i="6"/>
  <c r="Q681" i="6"/>
  <c r="P682" i="6"/>
  <c r="Q682" i="6"/>
  <c r="P683" i="6"/>
  <c r="Q683" i="6"/>
  <c r="P684" i="6"/>
  <c r="Q684" i="6"/>
  <c r="P685" i="6"/>
  <c r="Q685" i="6"/>
  <c r="P686" i="6"/>
  <c r="Q686" i="6"/>
  <c r="P687" i="6"/>
  <c r="Q687" i="6"/>
  <c r="P688" i="6"/>
  <c r="Q688" i="6"/>
  <c r="P689" i="6"/>
  <c r="Q689" i="6"/>
  <c r="P690" i="6"/>
  <c r="Q690" i="6"/>
  <c r="P691" i="6"/>
  <c r="Q691" i="6"/>
  <c r="P692" i="6"/>
  <c r="Q692" i="6"/>
  <c r="P693" i="6"/>
  <c r="Q693" i="6"/>
  <c r="P694" i="6"/>
  <c r="Q694" i="6"/>
  <c r="P695" i="6"/>
  <c r="Q695" i="6"/>
  <c r="P696" i="6"/>
  <c r="Q696" i="6"/>
  <c r="P697" i="6"/>
  <c r="Q697" i="6"/>
  <c r="P698" i="6"/>
  <c r="Q698" i="6"/>
  <c r="P699" i="6"/>
  <c r="Q699" i="6"/>
  <c r="P700" i="6"/>
  <c r="Q700" i="6"/>
  <c r="P701" i="6"/>
  <c r="Q701" i="6"/>
  <c r="P702" i="6"/>
  <c r="Q702" i="6"/>
  <c r="P703" i="6"/>
  <c r="Q703" i="6"/>
  <c r="P704" i="6"/>
  <c r="Q704" i="6"/>
  <c r="P705" i="6"/>
  <c r="Q705" i="6"/>
  <c r="P706" i="6"/>
  <c r="Q706" i="6"/>
  <c r="P707" i="6"/>
  <c r="Q707" i="6"/>
  <c r="P708" i="6"/>
  <c r="Q708" i="6"/>
  <c r="P709" i="6"/>
  <c r="Q709" i="6"/>
  <c r="P710" i="6"/>
  <c r="P711" i="6"/>
  <c r="P712" i="6"/>
  <c r="P713" i="6"/>
  <c r="P714" i="6"/>
  <c r="P715" i="6"/>
  <c r="P716" i="6"/>
  <c r="P717" i="6"/>
  <c r="P718" i="6"/>
  <c r="P719" i="6"/>
  <c r="P720" i="6"/>
  <c r="P721" i="6"/>
  <c r="P722" i="6"/>
  <c r="P723" i="6"/>
  <c r="P724" i="6"/>
  <c r="P725" i="6"/>
  <c r="P726" i="6"/>
  <c r="P727" i="6"/>
  <c r="P728" i="6"/>
  <c r="P729" i="6"/>
  <c r="P730" i="6"/>
  <c r="P731" i="6"/>
  <c r="P732" i="6"/>
  <c r="P733" i="6"/>
  <c r="P734" i="6"/>
  <c r="P735" i="6"/>
  <c r="P736" i="6"/>
  <c r="P737" i="6"/>
  <c r="P738" i="6"/>
  <c r="P739" i="6"/>
  <c r="P740" i="6"/>
  <c r="P741" i="6"/>
  <c r="P742" i="6"/>
  <c r="P743" i="6"/>
  <c r="P744" i="6"/>
  <c r="P745" i="6"/>
  <c r="P746" i="6"/>
  <c r="P747" i="6"/>
  <c r="P2" i="6"/>
  <c r="H3" i="2" s="1"/>
  <c r="R3" i="6"/>
  <c r="R4" i="6"/>
  <c r="R5" i="6"/>
  <c r="R6" i="6"/>
  <c r="R7" i="6"/>
  <c r="F7" i="6" s="1"/>
  <c r="R8" i="6"/>
  <c r="F8" i="6" s="1"/>
  <c r="R9" i="6"/>
  <c r="F9" i="6" s="1"/>
  <c r="R10" i="6"/>
  <c r="R11" i="6"/>
  <c r="R12" i="6"/>
  <c r="R13" i="6"/>
  <c r="R14" i="6"/>
  <c r="R15" i="6"/>
  <c r="F15" i="6" s="1"/>
  <c r="R16" i="6"/>
  <c r="F16" i="6" s="1"/>
  <c r="R17" i="6"/>
  <c r="F17" i="6" s="1"/>
  <c r="R18" i="6"/>
  <c r="R19" i="6"/>
  <c r="R20" i="6"/>
  <c r="R21" i="6"/>
  <c r="R22" i="6"/>
  <c r="R23" i="6"/>
  <c r="F23" i="6" s="1"/>
  <c r="R24" i="6"/>
  <c r="F24" i="6" s="1"/>
  <c r="R25" i="6"/>
  <c r="F25" i="6" s="1"/>
  <c r="R26" i="6"/>
  <c r="R27" i="6"/>
  <c r="R28" i="6"/>
  <c r="R29" i="6"/>
  <c r="R30" i="6"/>
  <c r="R31" i="6"/>
  <c r="F31" i="6" s="1"/>
  <c r="R32" i="6"/>
  <c r="F32" i="6" s="1"/>
  <c r="R33" i="6"/>
  <c r="F33" i="6" s="1"/>
  <c r="R34" i="6"/>
  <c r="R35" i="6"/>
  <c r="R36" i="6"/>
  <c r="R37" i="6"/>
  <c r="R38" i="6"/>
  <c r="R39" i="6"/>
  <c r="F39" i="6" s="1"/>
  <c r="R40" i="6"/>
  <c r="F40" i="6" s="1"/>
  <c r="R41" i="6"/>
  <c r="F41" i="6" s="1"/>
  <c r="R42" i="6"/>
  <c r="R43" i="6"/>
  <c r="R44" i="6"/>
  <c r="R45" i="6"/>
  <c r="R46" i="6"/>
  <c r="R47" i="6"/>
  <c r="F47" i="6" s="1"/>
  <c r="R48" i="6"/>
  <c r="F48" i="6" s="1"/>
  <c r="R49" i="6"/>
  <c r="F49" i="6" s="1"/>
  <c r="R50" i="6"/>
  <c r="R51" i="6"/>
  <c r="R52" i="6"/>
  <c r="R53" i="6"/>
  <c r="R54" i="6"/>
  <c r="R55" i="6"/>
  <c r="F55" i="6" s="1"/>
  <c r="R56" i="6"/>
  <c r="F56" i="6" s="1"/>
  <c r="R57" i="6"/>
  <c r="F57" i="6" s="1"/>
  <c r="R58" i="6"/>
  <c r="R59" i="6"/>
  <c r="R60" i="6"/>
  <c r="R61" i="6"/>
  <c r="R62" i="6"/>
  <c r="R63" i="6"/>
  <c r="F63" i="6" s="1"/>
  <c r="R64" i="6"/>
  <c r="F64" i="6" s="1"/>
  <c r="R65" i="6"/>
  <c r="F65" i="6" s="1"/>
  <c r="R66" i="6"/>
  <c r="R67" i="6"/>
  <c r="R68" i="6"/>
  <c r="R69" i="6"/>
  <c r="R70" i="6"/>
  <c r="R71" i="6"/>
  <c r="F71" i="6" s="1"/>
  <c r="R72" i="6"/>
  <c r="F72" i="6" s="1"/>
  <c r="R73" i="6"/>
  <c r="F73" i="6" s="1"/>
  <c r="R74" i="6"/>
  <c r="F74" i="6" s="1"/>
  <c r="R75" i="6"/>
  <c r="R76" i="6"/>
  <c r="R77" i="6"/>
  <c r="R78" i="6"/>
  <c r="R79" i="6"/>
  <c r="F79" i="6" s="1"/>
  <c r="R80" i="6"/>
  <c r="F80" i="6" s="1"/>
  <c r="R81" i="6"/>
  <c r="F81" i="6" s="1"/>
  <c r="R82" i="6"/>
  <c r="F82" i="6" s="1"/>
  <c r="R83" i="6"/>
  <c r="R84" i="6"/>
  <c r="R85" i="6"/>
  <c r="R86" i="6"/>
  <c r="R87" i="6"/>
  <c r="F87" i="6" s="1"/>
  <c r="R88" i="6"/>
  <c r="F88" i="6" s="1"/>
  <c r="R89" i="6"/>
  <c r="F89" i="6" s="1"/>
  <c r="R90" i="6"/>
  <c r="F90" i="6" s="1"/>
  <c r="R91" i="6"/>
  <c r="R92" i="6"/>
  <c r="R93" i="6"/>
  <c r="R94" i="6"/>
  <c r="R95" i="6"/>
  <c r="F95" i="6" s="1"/>
  <c r="R96" i="6"/>
  <c r="F96" i="6" s="1"/>
  <c r="R97" i="6"/>
  <c r="F97" i="6" s="1"/>
  <c r="R98" i="6"/>
  <c r="F98" i="6" s="1"/>
  <c r="R99" i="6"/>
  <c r="R100" i="6"/>
  <c r="R101" i="6"/>
  <c r="R102" i="6"/>
  <c r="R103" i="6"/>
  <c r="F103" i="6" s="1"/>
  <c r="R104" i="6"/>
  <c r="F104" i="6" s="1"/>
  <c r="R105" i="6"/>
  <c r="F105" i="6" s="1"/>
  <c r="R106" i="6"/>
  <c r="F106" i="6" s="1"/>
  <c r="R107" i="6"/>
  <c r="R108" i="6"/>
  <c r="R109" i="6"/>
  <c r="R110" i="6"/>
  <c r="R111" i="6"/>
  <c r="F111" i="6" s="1"/>
  <c r="R112" i="6"/>
  <c r="F112" i="6" s="1"/>
  <c r="R113" i="6"/>
  <c r="F113" i="6" s="1"/>
  <c r="R114" i="6"/>
  <c r="F114" i="6" s="1"/>
  <c r="R115" i="6"/>
  <c r="R116" i="6"/>
  <c r="R117" i="6"/>
  <c r="R118" i="6"/>
  <c r="R119" i="6"/>
  <c r="F119" i="6" s="1"/>
  <c r="R120" i="6"/>
  <c r="F120" i="6" s="1"/>
  <c r="R121" i="6"/>
  <c r="F121" i="6" s="1"/>
  <c r="R122" i="6"/>
  <c r="F122" i="6" s="1"/>
  <c r="R123" i="6"/>
  <c r="R124" i="6"/>
  <c r="R125" i="6"/>
  <c r="R126" i="6"/>
  <c r="R127" i="6"/>
  <c r="F127" i="6" s="1"/>
  <c r="R128" i="6"/>
  <c r="F128" i="6" s="1"/>
  <c r="R129" i="6"/>
  <c r="F129" i="6" s="1"/>
  <c r="R130" i="6"/>
  <c r="F130" i="6" s="1"/>
  <c r="R131" i="6"/>
  <c r="R132" i="6"/>
  <c r="R133" i="6"/>
  <c r="R134" i="6"/>
  <c r="R135" i="6"/>
  <c r="F135" i="6" s="1"/>
  <c r="R136" i="6"/>
  <c r="F136" i="6" s="1"/>
  <c r="R137" i="6"/>
  <c r="F137" i="6" s="1"/>
  <c r="R138" i="6"/>
  <c r="F138" i="6" s="1"/>
  <c r="R139" i="6"/>
  <c r="R140" i="6"/>
  <c r="R141" i="6"/>
  <c r="R142" i="6"/>
  <c r="R143" i="6"/>
  <c r="F143" i="6" s="1"/>
  <c r="R144" i="6"/>
  <c r="F144" i="6" s="1"/>
  <c r="R145" i="6"/>
  <c r="F145" i="6" s="1"/>
  <c r="R146" i="6"/>
  <c r="F146" i="6" s="1"/>
  <c r="R147" i="6"/>
  <c r="R148" i="6"/>
  <c r="R149" i="6"/>
  <c r="R150" i="6"/>
  <c r="R151" i="6"/>
  <c r="F151" i="6" s="1"/>
  <c r="R152" i="6"/>
  <c r="F152" i="6" s="1"/>
  <c r="R153" i="6"/>
  <c r="F153" i="6" s="1"/>
  <c r="R154" i="6"/>
  <c r="F154" i="6" s="1"/>
  <c r="R155" i="6"/>
  <c r="R156" i="6"/>
  <c r="R157" i="6"/>
  <c r="R158" i="6"/>
  <c r="R159" i="6"/>
  <c r="F159" i="6" s="1"/>
  <c r="R160" i="6"/>
  <c r="F160" i="6" s="1"/>
  <c r="R161" i="6"/>
  <c r="F161" i="6" s="1"/>
  <c r="R162" i="6"/>
  <c r="F162" i="6" s="1"/>
  <c r="R163" i="6"/>
  <c r="R164" i="6"/>
  <c r="R165" i="6"/>
  <c r="R166" i="6"/>
  <c r="R167" i="6"/>
  <c r="F167" i="6" s="1"/>
  <c r="R168" i="6"/>
  <c r="F168" i="6" s="1"/>
  <c r="R169" i="6"/>
  <c r="F169" i="6" s="1"/>
  <c r="R170" i="6"/>
  <c r="F170" i="6" s="1"/>
  <c r="R171" i="6"/>
  <c r="R172" i="6"/>
  <c r="R173" i="6"/>
  <c r="R174" i="6"/>
  <c r="R175" i="6"/>
  <c r="F175" i="6" s="1"/>
  <c r="R176" i="6"/>
  <c r="F176" i="6" s="1"/>
  <c r="R177" i="6"/>
  <c r="F177" i="6" s="1"/>
  <c r="R178" i="6"/>
  <c r="F178" i="6" s="1"/>
  <c r="R179" i="6"/>
  <c r="R180" i="6"/>
  <c r="R181" i="6"/>
  <c r="R182" i="6"/>
  <c r="R183" i="6"/>
  <c r="F183" i="6" s="1"/>
  <c r="R184" i="6"/>
  <c r="F184" i="6" s="1"/>
  <c r="R185" i="6"/>
  <c r="F185" i="6" s="1"/>
  <c r="R186" i="6"/>
  <c r="F186" i="6" s="1"/>
  <c r="R187" i="6"/>
  <c r="R188" i="6"/>
  <c r="R189" i="6"/>
  <c r="R190" i="6"/>
  <c r="R191" i="6"/>
  <c r="F191" i="6" s="1"/>
  <c r="R192" i="6"/>
  <c r="F192" i="6" s="1"/>
  <c r="R193" i="6"/>
  <c r="F193" i="6" s="1"/>
  <c r="R194" i="6"/>
  <c r="F194" i="6" s="1"/>
  <c r="R195" i="6"/>
  <c r="R196" i="6"/>
  <c r="R197" i="6"/>
  <c r="R198" i="6"/>
  <c r="R199" i="6"/>
  <c r="F199" i="6" s="1"/>
  <c r="R200" i="6"/>
  <c r="F200" i="6" s="1"/>
  <c r="R201" i="6"/>
  <c r="F201" i="6" s="1"/>
  <c r="R202" i="6"/>
  <c r="F202" i="6" s="1"/>
  <c r="R203" i="6"/>
  <c r="R204" i="6"/>
  <c r="R205" i="6"/>
  <c r="R206" i="6"/>
  <c r="R207" i="6"/>
  <c r="F207" i="6" s="1"/>
  <c r="R208" i="6"/>
  <c r="F208" i="6" s="1"/>
  <c r="R209" i="6"/>
  <c r="F209" i="6" s="1"/>
  <c r="R210" i="6"/>
  <c r="F210" i="6" s="1"/>
  <c r="R211" i="6"/>
  <c r="R212" i="6"/>
  <c r="R213" i="6"/>
  <c r="R214" i="6"/>
  <c r="R215" i="6"/>
  <c r="R216" i="6"/>
  <c r="F216" i="6" s="1"/>
  <c r="R217" i="6"/>
  <c r="F217" i="6" s="1"/>
  <c r="R218" i="6"/>
  <c r="F218" i="6" s="1"/>
  <c r="R219" i="6"/>
  <c r="R220" i="6"/>
  <c r="R221" i="6"/>
  <c r="R222" i="6"/>
  <c r="R223" i="6"/>
  <c r="F223" i="6" s="1"/>
  <c r="R224" i="6"/>
  <c r="F224" i="6" s="1"/>
  <c r="R225" i="6"/>
  <c r="F225" i="6" s="1"/>
  <c r="R226" i="6"/>
  <c r="F226" i="6" s="1"/>
  <c r="R227" i="6"/>
  <c r="R228" i="6"/>
  <c r="R229" i="6"/>
  <c r="R230" i="6"/>
  <c r="R231" i="6"/>
  <c r="F231" i="6" s="1"/>
  <c r="R232" i="6"/>
  <c r="F232" i="6" s="1"/>
  <c r="R233" i="6"/>
  <c r="F233" i="6" s="1"/>
  <c r="R234" i="6"/>
  <c r="F234" i="6" s="1"/>
  <c r="R235" i="6"/>
  <c r="R236" i="6"/>
  <c r="R237" i="6"/>
  <c r="R238" i="6"/>
  <c r="R239" i="6"/>
  <c r="F239" i="6" s="1"/>
  <c r="R240" i="6"/>
  <c r="F240" i="6" s="1"/>
  <c r="R241" i="6"/>
  <c r="F241" i="6" s="1"/>
  <c r="R242" i="6"/>
  <c r="F242" i="6" s="1"/>
  <c r="R243" i="6"/>
  <c r="R244" i="6"/>
  <c r="R245" i="6"/>
  <c r="R246" i="6"/>
  <c r="R247" i="6"/>
  <c r="F247" i="6" s="1"/>
  <c r="R248" i="6"/>
  <c r="F248" i="6" s="1"/>
  <c r="R249" i="6"/>
  <c r="F249" i="6" s="1"/>
  <c r="R250" i="6"/>
  <c r="F250" i="6" s="1"/>
  <c r="R251" i="6"/>
  <c r="R252" i="6"/>
  <c r="R253" i="6"/>
  <c r="R254" i="6"/>
  <c r="R255" i="6"/>
  <c r="F255" i="6" s="1"/>
  <c r="R256" i="6"/>
  <c r="F256" i="6" s="1"/>
  <c r="R257" i="6"/>
  <c r="F257" i="6" s="1"/>
  <c r="R258" i="6"/>
  <c r="F258" i="6" s="1"/>
  <c r="R259" i="6"/>
  <c r="R260" i="6"/>
  <c r="R261" i="6"/>
  <c r="R262" i="6"/>
  <c r="R263" i="6"/>
  <c r="F263" i="6" s="1"/>
  <c r="R264" i="6"/>
  <c r="F264" i="6" s="1"/>
  <c r="R265" i="6"/>
  <c r="F265" i="6" s="1"/>
  <c r="R266" i="6"/>
  <c r="F266" i="6" s="1"/>
  <c r="R267" i="6"/>
  <c r="R268" i="6"/>
  <c r="R269" i="6"/>
  <c r="R270" i="6"/>
  <c r="R271" i="6"/>
  <c r="F271" i="6" s="1"/>
  <c r="R272" i="6"/>
  <c r="F272" i="6" s="1"/>
  <c r="R273" i="6"/>
  <c r="F273" i="6" s="1"/>
  <c r="R274" i="6"/>
  <c r="F274" i="6" s="1"/>
  <c r="R275" i="6"/>
  <c r="R276" i="6"/>
  <c r="R277" i="6"/>
  <c r="R278" i="6"/>
  <c r="R279" i="6"/>
  <c r="F279" i="6" s="1"/>
  <c r="R280" i="6"/>
  <c r="F280" i="6" s="1"/>
  <c r="R281" i="6"/>
  <c r="F281" i="6" s="1"/>
  <c r="R282" i="6"/>
  <c r="F282" i="6" s="1"/>
  <c r="R283" i="6"/>
  <c r="R284" i="6"/>
  <c r="R285" i="6"/>
  <c r="R286" i="6"/>
  <c r="R287" i="6"/>
  <c r="F287" i="6" s="1"/>
  <c r="R288" i="6"/>
  <c r="F288" i="6" s="1"/>
  <c r="R289" i="6"/>
  <c r="F289" i="6" s="1"/>
  <c r="R290" i="6"/>
  <c r="F290" i="6" s="1"/>
  <c r="R291" i="6"/>
  <c r="R292" i="6"/>
  <c r="R293" i="6"/>
  <c r="R294" i="6"/>
  <c r="R295" i="6"/>
  <c r="F295" i="6" s="1"/>
  <c r="R296" i="6"/>
  <c r="F296" i="6" s="1"/>
  <c r="R297" i="6"/>
  <c r="F297" i="6" s="1"/>
  <c r="R298" i="6"/>
  <c r="F298" i="6" s="1"/>
  <c r="R299" i="6"/>
  <c r="R300" i="6"/>
  <c r="R301" i="6"/>
  <c r="R302" i="6"/>
  <c r="R303" i="6"/>
  <c r="F303" i="6" s="1"/>
  <c r="R304" i="6"/>
  <c r="F304" i="6" s="1"/>
  <c r="R305" i="6"/>
  <c r="F305" i="6" s="1"/>
  <c r="R306" i="6"/>
  <c r="F306" i="6" s="1"/>
  <c r="R307" i="6"/>
  <c r="R308" i="6"/>
  <c r="R309" i="6"/>
  <c r="R310" i="6"/>
  <c r="R311" i="6"/>
  <c r="F311" i="6" s="1"/>
  <c r="R312" i="6"/>
  <c r="F312" i="6" s="1"/>
  <c r="R313" i="6"/>
  <c r="F313" i="6" s="1"/>
  <c r="R314" i="6"/>
  <c r="F314" i="6" s="1"/>
  <c r="R315" i="6"/>
  <c r="R316" i="6"/>
  <c r="R317" i="6"/>
  <c r="R318" i="6"/>
  <c r="R319" i="6"/>
  <c r="F319" i="6" s="1"/>
  <c r="R320" i="6"/>
  <c r="F320" i="6" s="1"/>
  <c r="R321" i="6"/>
  <c r="F321" i="6" s="1"/>
  <c r="R322" i="6"/>
  <c r="F322" i="6" s="1"/>
  <c r="R323" i="6"/>
  <c r="R324" i="6"/>
  <c r="R325" i="6"/>
  <c r="R326" i="6"/>
  <c r="R327" i="6"/>
  <c r="F327" i="6" s="1"/>
  <c r="R328" i="6"/>
  <c r="F328" i="6" s="1"/>
  <c r="R329" i="6"/>
  <c r="F329" i="6" s="1"/>
  <c r="R330" i="6"/>
  <c r="F330" i="6" s="1"/>
  <c r="R331" i="6"/>
  <c r="R332" i="6"/>
  <c r="R333" i="6"/>
  <c r="R334" i="6"/>
  <c r="R335" i="6"/>
  <c r="F335" i="6" s="1"/>
  <c r="R336" i="6"/>
  <c r="F336" i="6" s="1"/>
  <c r="R337" i="6"/>
  <c r="F337" i="6" s="1"/>
  <c r="R338" i="6"/>
  <c r="F338" i="6" s="1"/>
  <c r="R339" i="6"/>
  <c r="R340" i="6"/>
  <c r="R341" i="6"/>
  <c r="R342" i="6"/>
  <c r="R343" i="6"/>
  <c r="F343" i="6" s="1"/>
  <c r="R344" i="6"/>
  <c r="F344" i="6" s="1"/>
  <c r="R345" i="6"/>
  <c r="F345" i="6" s="1"/>
  <c r="R346" i="6"/>
  <c r="F346" i="6" s="1"/>
  <c r="R347" i="6"/>
  <c r="R348" i="6"/>
  <c r="R349" i="6"/>
  <c r="R350" i="6"/>
  <c r="R351" i="6"/>
  <c r="F351" i="6" s="1"/>
  <c r="R352" i="6"/>
  <c r="F352" i="6" s="1"/>
  <c r="R353" i="6"/>
  <c r="F353" i="6" s="1"/>
  <c r="R354" i="6"/>
  <c r="F354" i="6" s="1"/>
  <c r="R355" i="6"/>
  <c r="R356" i="6"/>
  <c r="R357" i="6"/>
  <c r="R358" i="6"/>
  <c r="R359" i="6"/>
  <c r="F359" i="6" s="1"/>
  <c r="R360" i="6"/>
  <c r="F360" i="6" s="1"/>
  <c r="R361" i="6"/>
  <c r="F361" i="6" s="1"/>
  <c r="R362" i="6"/>
  <c r="F362" i="6" s="1"/>
  <c r="R363" i="6"/>
  <c r="R364" i="6"/>
  <c r="R365" i="6"/>
  <c r="R366" i="6"/>
  <c r="R367" i="6"/>
  <c r="F367" i="6" s="1"/>
  <c r="R368" i="6"/>
  <c r="F368" i="6" s="1"/>
  <c r="R369" i="6"/>
  <c r="F369" i="6" s="1"/>
  <c r="R370" i="6"/>
  <c r="F370" i="6" s="1"/>
  <c r="R371" i="6"/>
  <c r="R372" i="6"/>
  <c r="R373" i="6"/>
  <c r="R374" i="6"/>
  <c r="R375" i="6"/>
  <c r="F375" i="6" s="1"/>
  <c r="R376" i="6"/>
  <c r="F376" i="6" s="1"/>
  <c r="R377" i="6"/>
  <c r="F377" i="6" s="1"/>
  <c r="R378" i="6"/>
  <c r="F378" i="6" s="1"/>
  <c r="R379" i="6"/>
  <c r="R380" i="6"/>
  <c r="R381" i="6"/>
  <c r="R382" i="6"/>
  <c r="R383" i="6"/>
  <c r="F383" i="6" s="1"/>
  <c r="R384" i="6"/>
  <c r="F384" i="6" s="1"/>
  <c r="R385" i="6"/>
  <c r="F385" i="6" s="1"/>
  <c r="R386" i="6"/>
  <c r="F386" i="6" s="1"/>
  <c r="R387" i="6"/>
  <c r="R388" i="6"/>
  <c r="R389" i="6"/>
  <c r="R390" i="6"/>
  <c r="R391" i="6"/>
  <c r="F391" i="6" s="1"/>
  <c r="R392" i="6"/>
  <c r="F392" i="6" s="1"/>
  <c r="R393" i="6"/>
  <c r="F393" i="6" s="1"/>
  <c r="R394" i="6"/>
  <c r="F394" i="6" s="1"/>
  <c r="R395" i="6"/>
  <c r="R396" i="6"/>
  <c r="R397" i="6"/>
  <c r="R398" i="6"/>
  <c r="R399" i="6"/>
  <c r="F399" i="6" s="1"/>
  <c r="R400" i="6"/>
  <c r="F400" i="6" s="1"/>
  <c r="R401" i="6"/>
  <c r="F401" i="6" s="1"/>
  <c r="R402" i="6"/>
  <c r="F402" i="6" s="1"/>
  <c r="R403" i="6"/>
  <c r="R404" i="6"/>
  <c r="R405" i="6"/>
  <c r="R406" i="6"/>
  <c r="R407" i="6"/>
  <c r="F407" i="6" s="1"/>
  <c r="R408" i="6"/>
  <c r="F408" i="6" s="1"/>
  <c r="R409" i="6"/>
  <c r="F409" i="6" s="1"/>
  <c r="R410" i="6"/>
  <c r="F410" i="6" s="1"/>
  <c r="R411" i="6"/>
  <c r="R412" i="6"/>
  <c r="R413" i="6"/>
  <c r="R414" i="6"/>
  <c r="R415" i="6"/>
  <c r="F415" i="6" s="1"/>
  <c r="R416" i="6"/>
  <c r="F416" i="6" s="1"/>
  <c r="R417" i="6"/>
  <c r="F417" i="6" s="1"/>
  <c r="R418" i="6"/>
  <c r="F418" i="6" s="1"/>
  <c r="R419" i="6"/>
  <c r="R420" i="6"/>
  <c r="R421" i="6"/>
  <c r="R422" i="6"/>
  <c r="R423" i="6"/>
  <c r="F423" i="6" s="1"/>
  <c r="R424" i="6"/>
  <c r="F424" i="6" s="1"/>
  <c r="R425" i="6"/>
  <c r="F425" i="6" s="1"/>
  <c r="R426" i="6"/>
  <c r="F426" i="6" s="1"/>
  <c r="R427" i="6"/>
  <c r="R428" i="6"/>
  <c r="R429" i="6"/>
  <c r="R430" i="6"/>
  <c r="R431" i="6"/>
  <c r="F431" i="6" s="1"/>
  <c r="R432" i="6"/>
  <c r="F432" i="6" s="1"/>
  <c r="R433" i="6"/>
  <c r="F433" i="6" s="1"/>
  <c r="R434" i="6"/>
  <c r="F434" i="6" s="1"/>
  <c r="R435" i="6"/>
  <c r="R436" i="6"/>
  <c r="R437" i="6"/>
  <c r="R438" i="6"/>
  <c r="R439" i="6"/>
  <c r="F439" i="6" s="1"/>
  <c r="R440" i="6"/>
  <c r="F440" i="6" s="1"/>
  <c r="R441" i="6"/>
  <c r="F441" i="6" s="1"/>
  <c r="R442" i="6"/>
  <c r="F442" i="6" s="1"/>
  <c r="R443" i="6"/>
  <c r="R444" i="6"/>
  <c r="R445" i="6"/>
  <c r="R446" i="6"/>
  <c r="R447" i="6"/>
  <c r="F447" i="6" s="1"/>
  <c r="R448" i="6"/>
  <c r="F448" i="6" s="1"/>
  <c r="R449" i="6"/>
  <c r="F449" i="6" s="1"/>
  <c r="R450" i="6"/>
  <c r="F450" i="6" s="1"/>
  <c r="R451" i="6"/>
  <c r="R452" i="6"/>
  <c r="R453" i="6"/>
  <c r="R454" i="6"/>
  <c r="R455" i="6"/>
  <c r="F455" i="6" s="1"/>
  <c r="R456" i="6"/>
  <c r="F456" i="6" s="1"/>
  <c r="R457" i="6"/>
  <c r="F457" i="6" s="1"/>
  <c r="R458" i="6"/>
  <c r="F458" i="6" s="1"/>
  <c r="R459" i="6"/>
  <c r="R460" i="6"/>
  <c r="R461" i="6"/>
  <c r="R462" i="6"/>
  <c r="R463" i="6"/>
  <c r="F463" i="6" s="1"/>
  <c r="R464" i="6"/>
  <c r="F464" i="6" s="1"/>
  <c r="R465" i="6"/>
  <c r="F465" i="6" s="1"/>
  <c r="R466" i="6"/>
  <c r="F466" i="6" s="1"/>
  <c r="R467" i="6"/>
  <c r="R468" i="6"/>
  <c r="R469" i="6"/>
  <c r="R470" i="6"/>
  <c r="R471" i="6"/>
  <c r="F471" i="6" s="1"/>
  <c r="R472" i="6"/>
  <c r="F472" i="6" s="1"/>
  <c r="R473" i="6"/>
  <c r="F473" i="6" s="1"/>
  <c r="R474" i="6"/>
  <c r="F474" i="6" s="1"/>
  <c r="R475" i="6"/>
  <c r="R476" i="6"/>
  <c r="R477" i="6"/>
  <c r="R478" i="6"/>
  <c r="R479" i="6"/>
  <c r="F479" i="6" s="1"/>
  <c r="R480" i="6"/>
  <c r="F480" i="6" s="1"/>
  <c r="R481" i="6"/>
  <c r="F481" i="6" s="1"/>
  <c r="R482" i="6"/>
  <c r="F482" i="6" s="1"/>
  <c r="R483" i="6"/>
  <c r="R484" i="6"/>
  <c r="R485" i="6"/>
  <c r="R486" i="6"/>
  <c r="R487" i="6"/>
  <c r="F487" i="6" s="1"/>
  <c r="R488" i="6"/>
  <c r="F488" i="6" s="1"/>
  <c r="R489" i="6"/>
  <c r="F489" i="6" s="1"/>
  <c r="R490" i="6"/>
  <c r="F490" i="6" s="1"/>
  <c r="R491" i="6"/>
  <c r="R492" i="6"/>
  <c r="R493" i="6"/>
  <c r="R494" i="6"/>
  <c r="R495" i="6"/>
  <c r="F495" i="6" s="1"/>
  <c r="R496" i="6"/>
  <c r="F496" i="6" s="1"/>
  <c r="R497" i="6"/>
  <c r="F497" i="6" s="1"/>
  <c r="R498" i="6"/>
  <c r="F498" i="6" s="1"/>
  <c r="R499" i="6"/>
  <c r="R500" i="6"/>
  <c r="R501" i="6"/>
  <c r="R502" i="6"/>
  <c r="R503" i="6"/>
  <c r="F503" i="6" s="1"/>
  <c r="R504" i="6"/>
  <c r="F504" i="6" s="1"/>
  <c r="R505" i="6"/>
  <c r="F505" i="6" s="1"/>
  <c r="R506" i="6"/>
  <c r="F506" i="6" s="1"/>
  <c r="R507" i="6"/>
  <c r="R508" i="6"/>
  <c r="R509" i="6"/>
  <c r="R510" i="6"/>
  <c r="R511" i="6"/>
  <c r="F511" i="6" s="1"/>
  <c r="R512" i="6"/>
  <c r="F512" i="6" s="1"/>
  <c r="R513" i="6"/>
  <c r="F513" i="6" s="1"/>
  <c r="R514" i="6"/>
  <c r="F514" i="6" s="1"/>
  <c r="R515" i="6"/>
  <c r="R516" i="6"/>
  <c r="R517" i="6"/>
  <c r="R518" i="6"/>
  <c r="R519" i="6"/>
  <c r="F519" i="6" s="1"/>
  <c r="R520" i="6"/>
  <c r="F520" i="6" s="1"/>
  <c r="R521" i="6"/>
  <c r="F521" i="6" s="1"/>
  <c r="R522" i="6"/>
  <c r="F522" i="6" s="1"/>
  <c r="R523" i="6"/>
  <c r="R524" i="6"/>
  <c r="R525" i="6"/>
  <c r="R526" i="6"/>
  <c r="R527" i="6"/>
  <c r="F527" i="6" s="1"/>
  <c r="R528" i="6"/>
  <c r="F528" i="6" s="1"/>
  <c r="R529" i="6"/>
  <c r="F529" i="6" s="1"/>
  <c r="R530" i="6"/>
  <c r="F530" i="6" s="1"/>
  <c r="R531" i="6"/>
  <c r="R532" i="6"/>
  <c r="R533" i="6"/>
  <c r="R534" i="6"/>
  <c r="R535" i="6"/>
  <c r="F535" i="6" s="1"/>
  <c r="R536" i="6"/>
  <c r="F536" i="6" s="1"/>
  <c r="R537" i="6"/>
  <c r="F537" i="6" s="1"/>
  <c r="R538" i="6"/>
  <c r="F538" i="6" s="1"/>
  <c r="R539" i="6"/>
  <c r="R540" i="6"/>
  <c r="R541" i="6"/>
  <c r="R542" i="6"/>
  <c r="R543" i="6"/>
  <c r="F543" i="6" s="1"/>
  <c r="R544" i="6"/>
  <c r="F544" i="6" s="1"/>
  <c r="R545" i="6"/>
  <c r="F545" i="6" s="1"/>
  <c r="R546" i="6"/>
  <c r="F546" i="6" s="1"/>
  <c r="R547" i="6"/>
  <c r="R548" i="6"/>
  <c r="R549" i="6"/>
  <c r="R550" i="6"/>
  <c r="R551" i="6"/>
  <c r="F551" i="6" s="1"/>
  <c r="R552" i="6"/>
  <c r="F552" i="6" s="1"/>
  <c r="R553" i="6"/>
  <c r="F553" i="6" s="1"/>
  <c r="R554" i="6"/>
  <c r="F554" i="6" s="1"/>
  <c r="R555" i="6"/>
  <c r="R556" i="6"/>
  <c r="R557" i="6"/>
  <c r="R558" i="6"/>
  <c r="R559" i="6"/>
  <c r="F559" i="6" s="1"/>
  <c r="R560" i="6"/>
  <c r="F560" i="6" s="1"/>
  <c r="R561" i="6"/>
  <c r="F561" i="6" s="1"/>
  <c r="R562" i="6"/>
  <c r="F562" i="6" s="1"/>
  <c r="R563" i="6"/>
  <c r="R564" i="6"/>
  <c r="R565" i="6"/>
  <c r="R566" i="6"/>
  <c r="R567" i="6"/>
  <c r="F567" i="6" s="1"/>
  <c r="R568" i="6"/>
  <c r="F568" i="6" s="1"/>
  <c r="R569" i="6"/>
  <c r="F569" i="6" s="1"/>
  <c r="R570" i="6"/>
  <c r="F570" i="6" s="1"/>
  <c r="R571" i="6"/>
  <c r="R572" i="6"/>
  <c r="R573" i="6"/>
  <c r="R574" i="6"/>
  <c r="R575" i="6"/>
  <c r="F575" i="6" s="1"/>
  <c r="R576" i="6"/>
  <c r="F576" i="6" s="1"/>
  <c r="R577" i="6"/>
  <c r="F577" i="6" s="1"/>
  <c r="R578" i="6"/>
  <c r="F578" i="6" s="1"/>
  <c r="R579" i="6"/>
  <c r="R580" i="6"/>
  <c r="R581" i="6"/>
  <c r="R582" i="6"/>
  <c r="R583" i="6"/>
  <c r="F583" i="6" s="1"/>
  <c r="R584" i="6"/>
  <c r="F584" i="6" s="1"/>
  <c r="R585" i="6"/>
  <c r="F585" i="6" s="1"/>
  <c r="R586" i="6"/>
  <c r="F586" i="6" s="1"/>
  <c r="R587" i="6"/>
  <c r="R588" i="6"/>
  <c r="R589" i="6"/>
  <c r="R590" i="6"/>
  <c r="R591" i="6"/>
  <c r="F591" i="6" s="1"/>
  <c r="R592" i="6"/>
  <c r="F592" i="6" s="1"/>
  <c r="R593" i="6"/>
  <c r="F593" i="6" s="1"/>
  <c r="R594" i="6"/>
  <c r="F594" i="6" s="1"/>
  <c r="R595" i="6"/>
  <c r="R596" i="6"/>
  <c r="R597" i="6"/>
  <c r="R598" i="6"/>
  <c r="R599" i="6"/>
  <c r="F599" i="6" s="1"/>
  <c r="R600" i="6"/>
  <c r="F600" i="6" s="1"/>
  <c r="R601" i="6"/>
  <c r="F601" i="6" s="1"/>
  <c r="R602" i="6"/>
  <c r="F602" i="6" s="1"/>
  <c r="R603" i="6"/>
  <c r="R604" i="6"/>
  <c r="R605" i="6"/>
  <c r="R606" i="6"/>
  <c r="R607" i="6"/>
  <c r="F607" i="6" s="1"/>
  <c r="R608" i="6"/>
  <c r="R609" i="6"/>
  <c r="F609" i="6" s="1"/>
  <c r="R610" i="6"/>
  <c r="F610" i="6" s="1"/>
  <c r="R611" i="6"/>
  <c r="R612" i="6"/>
  <c r="R613" i="6"/>
  <c r="R614" i="6"/>
  <c r="R615" i="6"/>
  <c r="F615" i="6" s="1"/>
  <c r="R616" i="6"/>
  <c r="F616" i="6" s="1"/>
  <c r="R617" i="6"/>
  <c r="F617" i="6" s="1"/>
  <c r="R618" i="6"/>
  <c r="F618" i="6" s="1"/>
  <c r="R619" i="6"/>
  <c r="R620" i="6"/>
  <c r="R621" i="6"/>
  <c r="R622" i="6"/>
  <c r="R623" i="6"/>
  <c r="F623" i="6" s="1"/>
  <c r="R624" i="6"/>
  <c r="F624" i="6" s="1"/>
  <c r="R625" i="6"/>
  <c r="F625" i="6" s="1"/>
  <c r="R626" i="6"/>
  <c r="F626" i="6" s="1"/>
  <c r="R627" i="6"/>
  <c r="R628" i="6"/>
  <c r="R629" i="6"/>
  <c r="R630" i="6"/>
  <c r="R631" i="6"/>
  <c r="F631" i="6" s="1"/>
  <c r="R632" i="6"/>
  <c r="F632" i="6" s="1"/>
  <c r="R633" i="6"/>
  <c r="F633" i="6" s="1"/>
  <c r="R634" i="6"/>
  <c r="F634" i="6" s="1"/>
  <c r="R635" i="6"/>
  <c r="F635" i="6" s="1"/>
  <c r="R636" i="6"/>
  <c r="R637" i="6"/>
  <c r="R638" i="6"/>
  <c r="R639" i="6"/>
  <c r="F639" i="6" s="1"/>
  <c r="R640" i="6"/>
  <c r="F640" i="6" s="1"/>
  <c r="R641" i="6"/>
  <c r="F641" i="6" s="1"/>
  <c r="R642" i="6"/>
  <c r="F642" i="6" s="1"/>
  <c r="R643" i="6"/>
  <c r="R644" i="6"/>
  <c r="R645" i="6"/>
  <c r="R646" i="6"/>
  <c r="F646" i="6" s="1"/>
  <c r="R647" i="6"/>
  <c r="F647" i="6" s="1"/>
  <c r="R648" i="6"/>
  <c r="F648" i="6" s="1"/>
  <c r="R649" i="6"/>
  <c r="F649" i="6" s="1"/>
  <c r="R650" i="6"/>
  <c r="F650" i="6" s="1"/>
  <c r="R651" i="6"/>
  <c r="R652" i="6"/>
  <c r="R653" i="6"/>
  <c r="R654" i="6"/>
  <c r="R655" i="6"/>
  <c r="F655" i="6" s="1"/>
  <c r="R656" i="6"/>
  <c r="F656" i="6" s="1"/>
  <c r="R657" i="6"/>
  <c r="F657" i="6" s="1"/>
  <c r="R658" i="6"/>
  <c r="F658" i="6" s="1"/>
  <c r="R659" i="6"/>
  <c r="R660" i="6"/>
  <c r="R661" i="6"/>
  <c r="R662" i="6"/>
  <c r="R663" i="6"/>
  <c r="F663" i="6" s="1"/>
  <c r="R664" i="6"/>
  <c r="F664" i="6" s="1"/>
  <c r="R665" i="6"/>
  <c r="F665" i="6" s="1"/>
  <c r="R666" i="6"/>
  <c r="F666" i="6" s="1"/>
  <c r="R667" i="6"/>
  <c r="F667" i="6" s="1"/>
  <c r="R668" i="6"/>
  <c r="R669" i="6"/>
  <c r="R670" i="6"/>
  <c r="R671" i="6"/>
  <c r="F671" i="6" s="1"/>
  <c r="R672" i="6"/>
  <c r="F672" i="6" s="1"/>
  <c r="R673" i="6"/>
  <c r="F673" i="6" s="1"/>
  <c r="R674" i="6"/>
  <c r="F674" i="6" s="1"/>
  <c r="R675" i="6"/>
  <c r="R676" i="6"/>
  <c r="R677" i="6"/>
  <c r="R678" i="6"/>
  <c r="R679" i="6"/>
  <c r="F679" i="6" s="1"/>
  <c r="R680" i="6"/>
  <c r="F680" i="6" s="1"/>
  <c r="R681" i="6"/>
  <c r="F681" i="6" s="1"/>
  <c r="R682" i="6"/>
  <c r="F682" i="6" s="1"/>
  <c r="R683" i="6"/>
  <c r="R684" i="6"/>
  <c r="R685" i="6"/>
  <c r="R686" i="6"/>
  <c r="F686" i="6" s="1"/>
  <c r="R687" i="6"/>
  <c r="F687" i="6" s="1"/>
  <c r="R688" i="6"/>
  <c r="F688" i="6" s="1"/>
  <c r="R689" i="6"/>
  <c r="F689" i="6" s="1"/>
  <c r="R690" i="6"/>
  <c r="F690" i="6" s="1"/>
  <c r="R691" i="6"/>
  <c r="R692" i="6"/>
  <c r="R693" i="6"/>
  <c r="R694" i="6"/>
  <c r="F694" i="6" s="1"/>
  <c r="R695" i="6"/>
  <c r="F695" i="6" s="1"/>
  <c r="R696" i="6"/>
  <c r="F696" i="6" s="1"/>
  <c r="R697" i="6"/>
  <c r="F697" i="6" s="1"/>
  <c r="R698" i="6"/>
  <c r="F698" i="6" s="1"/>
  <c r="R699" i="6"/>
  <c r="R700" i="6"/>
  <c r="R701" i="6"/>
  <c r="R702" i="6"/>
  <c r="F702" i="6" s="1"/>
  <c r="R703" i="6"/>
  <c r="F703" i="6" s="1"/>
  <c r="R704" i="6"/>
  <c r="F704" i="6" s="1"/>
  <c r="R705" i="6"/>
  <c r="F705" i="6" s="1"/>
  <c r="R706" i="6"/>
  <c r="F706" i="6" s="1"/>
  <c r="R707" i="6"/>
  <c r="R708" i="6"/>
  <c r="R709" i="6"/>
  <c r="R710" i="6"/>
  <c r="R711" i="6"/>
  <c r="F711" i="6" s="1"/>
  <c r="R712" i="6"/>
  <c r="F712" i="6" s="1"/>
  <c r="R713" i="6"/>
  <c r="F713" i="6" s="1"/>
  <c r="R714" i="6"/>
  <c r="F714" i="6" s="1"/>
  <c r="R715" i="6"/>
  <c r="R716" i="6"/>
  <c r="R717" i="6"/>
  <c r="R718" i="6"/>
  <c r="R719" i="6"/>
  <c r="F719" i="6" s="1"/>
  <c r="R720" i="6"/>
  <c r="F720" i="6" s="1"/>
  <c r="R721" i="6"/>
  <c r="F721" i="6" s="1"/>
  <c r="R722" i="6"/>
  <c r="F722" i="6" s="1"/>
  <c r="R723" i="6"/>
  <c r="R724" i="6"/>
  <c r="R725" i="6"/>
  <c r="R726" i="6"/>
  <c r="R727" i="6"/>
  <c r="F727" i="6" s="1"/>
  <c r="R728" i="6"/>
  <c r="F728" i="6" s="1"/>
  <c r="R729" i="6"/>
  <c r="F729" i="6" s="1"/>
  <c r="R730" i="6"/>
  <c r="F730" i="6" s="1"/>
  <c r="R731" i="6"/>
  <c r="R732" i="6"/>
  <c r="R733" i="6"/>
  <c r="R734" i="6"/>
  <c r="R735" i="6"/>
  <c r="F735" i="6" s="1"/>
  <c r="R736" i="6"/>
  <c r="F736" i="6" s="1"/>
  <c r="R737" i="6"/>
  <c r="F737" i="6" s="1"/>
  <c r="R738" i="6"/>
  <c r="F738" i="6" s="1"/>
  <c r="R739" i="6"/>
  <c r="R740" i="6"/>
  <c r="R741" i="6"/>
  <c r="R742" i="6"/>
  <c r="R743" i="6"/>
  <c r="F743" i="6" s="1"/>
  <c r="R744" i="6"/>
  <c r="F744" i="6" s="1"/>
  <c r="R745" i="6"/>
  <c r="F745" i="6" s="1"/>
  <c r="R746" i="6"/>
  <c r="R747" i="6"/>
  <c r="R2" i="6"/>
  <c r="F2" i="6" s="1"/>
  <c r="F678" i="6"/>
  <c r="J3" i="1"/>
  <c r="F3" i="1" s="1"/>
  <c r="J4" i="1"/>
  <c r="F4" i="1" s="1"/>
  <c r="J5" i="1"/>
  <c r="F5" i="1" s="1"/>
  <c r="J6" i="1"/>
  <c r="F6" i="1" s="1"/>
  <c r="J7" i="1"/>
  <c r="F7" i="1" s="1"/>
  <c r="J8" i="1"/>
  <c r="F8" i="1" s="1"/>
  <c r="J9" i="1"/>
  <c r="F9" i="1" s="1"/>
  <c r="J10" i="1"/>
  <c r="F10" i="1" s="1"/>
  <c r="J11" i="1"/>
  <c r="F11" i="1" s="1"/>
  <c r="J12" i="1"/>
  <c r="F12" i="1" s="1"/>
  <c r="J13" i="1"/>
  <c r="F13" i="1" s="1"/>
  <c r="J14" i="1"/>
  <c r="F14" i="1" s="1"/>
  <c r="J15" i="1"/>
  <c r="F15" i="1" s="1"/>
  <c r="J16" i="1"/>
  <c r="F16" i="1" s="1"/>
  <c r="J17" i="1"/>
  <c r="F17" i="1" s="1"/>
  <c r="J18" i="1"/>
  <c r="F18" i="1" s="1"/>
  <c r="J19" i="1"/>
  <c r="F19" i="1" s="1"/>
  <c r="J20" i="1"/>
  <c r="F20" i="1" s="1"/>
  <c r="J21" i="1"/>
  <c r="F21" i="1" s="1"/>
  <c r="J22" i="1"/>
  <c r="F22" i="1" s="1"/>
  <c r="J23" i="1"/>
  <c r="F23" i="1" s="1"/>
  <c r="J24" i="1"/>
  <c r="F24" i="1" s="1"/>
  <c r="J25" i="1"/>
  <c r="F25" i="1" s="1"/>
  <c r="J26" i="1"/>
  <c r="F26" i="1" s="1"/>
  <c r="J27" i="1"/>
  <c r="F27" i="1" s="1"/>
  <c r="J28" i="1"/>
  <c r="F28" i="1" s="1"/>
  <c r="J29" i="1"/>
  <c r="F29" i="1" s="1"/>
  <c r="J30" i="1"/>
  <c r="F30" i="1" s="1"/>
  <c r="J31" i="1"/>
  <c r="F31" i="1" s="1"/>
  <c r="J32" i="1"/>
  <c r="F32" i="1" s="1"/>
  <c r="J33" i="1"/>
  <c r="F33" i="1" s="1"/>
  <c r="J34" i="1"/>
  <c r="F34" i="1" s="1"/>
  <c r="J35" i="1"/>
  <c r="F35" i="1" s="1"/>
  <c r="J36" i="1"/>
  <c r="F36" i="1" s="1"/>
  <c r="J37" i="1"/>
  <c r="F37" i="1" s="1"/>
  <c r="J38" i="1"/>
  <c r="F38" i="1" s="1"/>
  <c r="J39" i="1"/>
  <c r="F39" i="1" s="1"/>
  <c r="J40" i="1"/>
  <c r="F40" i="1" s="1"/>
  <c r="J41" i="1"/>
  <c r="F41" i="1" s="1"/>
  <c r="J42" i="1"/>
  <c r="F42" i="1" s="1"/>
  <c r="J43" i="1"/>
  <c r="F43" i="1" s="1"/>
  <c r="J44" i="1"/>
  <c r="F44" i="1" s="1"/>
  <c r="J45" i="1"/>
  <c r="F45" i="1" s="1"/>
  <c r="J46" i="1"/>
  <c r="F46" i="1" s="1"/>
  <c r="J47" i="1"/>
  <c r="F47" i="1" s="1"/>
  <c r="J48" i="1"/>
  <c r="F48" i="1" s="1"/>
  <c r="J49" i="1"/>
  <c r="F49" i="1" s="1"/>
  <c r="J50" i="1"/>
  <c r="F50" i="1" s="1"/>
  <c r="J51" i="1"/>
  <c r="F51" i="1" s="1"/>
  <c r="J52" i="1"/>
  <c r="F52" i="1" s="1"/>
  <c r="J53" i="1"/>
  <c r="F53" i="1" s="1"/>
  <c r="J54" i="1"/>
  <c r="F54" i="1" s="1"/>
  <c r="J55" i="1"/>
  <c r="F55" i="1" s="1"/>
  <c r="J56" i="1"/>
  <c r="F56" i="1" s="1"/>
  <c r="J57" i="1"/>
  <c r="F57" i="1" s="1"/>
  <c r="J58" i="1"/>
  <c r="F58" i="1" s="1"/>
  <c r="J59" i="1"/>
  <c r="F59" i="1" s="1"/>
  <c r="J60" i="1"/>
  <c r="F60" i="1" s="1"/>
  <c r="J61" i="1"/>
  <c r="F61" i="1" s="1"/>
  <c r="J62" i="1"/>
  <c r="F62" i="1" s="1"/>
  <c r="J63" i="1"/>
  <c r="F63" i="1" s="1"/>
  <c r="J64" i="1"/>
  <c r="F64" i="1" s="1"/>
  <c r="J65" i="1"/>
  <c r="F65" i="1" s="1"/>
  <c r="J66" i="1"/>
  <c r="F66" i="1" s="1"/>
  <c r="J67" i="1"/>
  <c r="F67" i="1" s="1"/>
  <c r="J68" i="1"/>
  <c r="F68" i="1" s="1"/>
  <c r="J69" i="1"/>
  <c r="F69" i="1" s="1"/>
  <c r="J70" i="1"/>
  <c r="F70" i="1" s="1"/>
  <c r="J71" i="1"/>
  <c r="F71" i="1" s="1"/>
  <c r="J72" i="1"/>
  <c r="F72" i="1" s="1"/>
  <c r="J73" i="1"/>
  <c r="F73" i="1" s="1"/>
  <c r="J74" i="1"/>
  <c r="F74" i="1" s="1"/>
  <c r="J75" i="1"/>
  <c r="F75" i="1" s="1"/>
  <c r="J76" i="1"/>
  <c r="F76" i="1" s="1"/>
  <c r="J77" i="1"/>
  <c r="F77" i="1" s="1"/>
  <c r="J78" i="1"/>
  <c r="F78" i="1" s="1"/>
  <c r="J79" i="1"/>
  <c r="F79" i="1" s="1"/>
  <c r="J80" i="1"/>
  <c r="F80" i="1" s="1"/>
  <c r="J81" i="1"/>
  <c r="F81" i="1" s="1"/>
  <c r="J82" i="1"/>
  <c r="F82" i="1" s="1"/>
  <c r="J83" i="1"/>
  <c r="F83" i="1" s="1"/>
  <c r="J84" i="1"/>
  <c r="F84" i="1" s="1"/>
  <c r="J85" i="1"/>
  <c r="F85" i="1" s="1"/>
  <c r="J86" i="1"/>
  <c r="F86" i="1" s="1"/>
  <c r="J87" i="1"/>
  <c r="F87" i="1" s="1"/>
  <c r="J88" i="1"/>
  <c r="F88" i="1" s="1"/>
  <c r="J89" i="1"/>
  <c r="F89" i="1" s="1"/>
  <c r="J90" i="1"/>
  <c r="F90" i="1" s="1"/>
  <c r="J91" i="1"/>
  <c r="F91" i="1" s="1"/>
  <c r="J92" i="1"/>
  <c r="F92" i="1" s="1"/>
  <c r="J93" i="1"/>
  <c r="F93" i="1" s="1"/>
  <c r="J94" i="1"/>
  <c r="F94" i="1" s="1"/>
  <c r="J95" i="1"/>
  <c r="F95" i="1" s="1"/>
  <c r="J96" i="1"/>
  <c r="F96" i="1" s="1"/>
  <c r="J97" i="1"/>
  <c r="F97" i="1" s="1"/>
  <c r="J98" i="1"/>
  <c r="F98" i="1" s="1"/>
  <c r="J99" i="1"/>
  <c r="F99" i="1" s="1"/>
  <c r="J100" i="1"/>
  <c r="F100" i="1" s="1"/>
  <c r="J101" i="1"/>
  <c r="F101" i="1" s="1"/>
  <c r="J102" i="1"/>
  <c r="F102" i="1" s="1"/>
  <c r="J103" i="1"/>
  <c r="F103" i="1" s="1"/>
  <c r="J104" i="1"/>
  <c r="F104" i="1" s="1"/>
  <c r="J105" i="1"/>
  <c r="F105" i="1" s="1"/>
  <c r="J106" i="1"/>
  <c r="F106" i="1" s="1"/>
  <c r="J107" i="1"/>
  <c r="F107" i="1" s="1"/>
  <c r="J108" i="1"/>
  <c r="F108" i="1" s="1"/>
  <c r="J109" i="1"/>
  <c r="F109" i="1" s="1"/>
  <c r="J110" i="1"/>
  <c r="F110" i="1" s="1"/>
  <c r="J111" i="1"/>
  <c r="F111" i="1" s="1"/>
  <c r="J112" i="1"/>
  <c r="F112" i="1" s="1"/>
  <c r="J113" i="1"/>
  <c r="F113" i="1" s="1"/>
  <c r="J114" i="1"/>
  <c r="F114" i="1" s="1"/>
  <c r="J115" i="1"/>
  <c r="F115" i="1" s="1"/>
  <c r="J116" i="1"/>
  <c r="F116" i="1" s="1"/>
  <c r="J117" i="1"/>
  <c r="F117" i="1" s="1"/>
  <c r="J118" i="1"/>
  <c r="F118" i="1" s="1"/>
  <c r="J119" i="1"/>
  <c r="F119" i="1" s="1"/>
  <c r="J120" i="1"/>
  <c r="F120" i="1" s="1"/>
  <c r="J121" i="1"/>
  <c r="F121" i="1" s="1"/>
  <c r="J122" i="1"/>
  <c r="F122" i="1" s="1"/>
  <c r="J123" i="1"/>
  <c r="F123" i="1" s="1"/>
  <c r="J124" i="1"/>
  <c r="F124" i="1" s="1"/>
  <c r="J125" i="1"/>
  <c r="F125" i="1" s="1"/>
  <c r="J126" i="1"/>
  <c r="F126" i="1" s="1"/>
  <c r="J127" i="1"/>
  <c r="F127" i="1" s="1"/>
  <c r="J128" i="1"/>
  <c r="F128" i="1" s="1"/>
  <c r="J129" i="1"/>
  <c r="F129" i="1" s="1"/>
  <c r="J130" i="1"/>
  <c r="F130" i="1" s="1"/>
  <c r="J131" i="1"/>
  <c r="F131" i="1" s="1"/>
  <c r="J132" i="1"/>
  <c r="F132" i="1" s="1"/>
  <c r="J133" i="1"/>
  <c r="F133" i="1" s="1"/>
  <c r="J134" i="1"/>
  <c r="F134" i="1" s="1"/>
  <c r="J135" i="1"/>
  <c r="F135" i="1" s="1"/>
  <c r="J136" i="1"/>
  <c r="F136" i="1" s="1"/>
  <c r="J137" i="1"/>
  <c r="F137" i="1" s="1"/>
  <c r="J138" i="1"/>
  <c r="F138" i="1" s="1"/>
  <c r="J139" i="1"/>
  <c r="F139" i="1" s="1"/>
  <c r="J140" i="1"/>
  <c r="F140" i="1" s="1"/>
  <c r="J141" i="1"/>
  <c r="F141" i="1" s="1"/>
  <c r="J142" i="1"/>
  <c r="F142" i="1" s="1"/>
  <c r="J143" i="1"/>
  <c r="F143" i="1" s="1"/>
  <c r="J144" i="1"/>
  <c r="F144" i="1" s="1"/>
  <c r="J145" i="1"/>
  <c r="F145" i="1" s="1"/>
  <c r="J146" i="1"/>
  <c r="F146" i="1" s="1"/>
  <c r="J147" i="1"/>
  <c r="F147" i="1" s="1"/>
  <c r="J148" i="1"/>
  <c r="F148" i="1" s="1"/>
  <c r="J149" i="1"/>
  <c r="F149" i="1" s="1"/>
  <c r="J150" i="1"/>
  <c r="F150" i="1" s="1"/>
  <c r="J151" i="1"/>
  <c r="F151" i="1" s="1"/>
  <c r="J152" i="1"/>
  <c r="F152" i="1" s="1"/>
  <c r="J153" i="1"/>
  <c r="F153" i="1" s="1"/>
  <c r="J154" i="1"/>
  <c r="F154" i="1" s="1"/>
  <c r="J155" i="1"/>
  <c r="F155" i="1" s="1"/>
  <c r="J156" i="1"/>
  <c r="F156" i="1" s="1"/>
  <c r="J157" i="1"/>
  <c r="F157" i="1" s="1"/>
  <c r="J158" i="1"/>
  <c r="F158" i="1" s="1"/>
  <c r="J159" i="1"/>
  <c r="F159" i="1" s="1"/>
  <c r="J160" i="1"/>
  <c r="F160" i="1" s="1"/>
  <c r="J161" i="1"/>
  <c r="F161" i="1" s="1"/>
  <c r="J162" i="1"/>
  <c r="F162" i="1" s="1"/>
  <c r="J163" i="1"/>
  <c r="F163" i="1" s="1"/>
  <c r="J164" i="1"/>
  <c r="F164" i="1" s="1"/>
  <c r="J165" i="1"/>
  <c r="F165" i="1" s="1"/>
  <c r="J166" i="1"/>
  <c r="F166" i="1" s="1"/>
  <c r="J167" i="1"/>
  <c r="F167" i="1" s="1"/>
  <c r="J168" i="1"/>
  <c r="F168" i="1" s="1"/>
  <c r="J169" i="1"/>
  <c r="F169" i="1" s="1"/>
  <c r="J170" i="1"/>
  <c r="F170" i="1" s="1"/>
  <c r="J171" i="1"/>
  <c r="F171" i="1" s="1"/>
  <c r="J172" i="1"/>
  <c r="F172" i="1" s="1"/>
  <c r="J173" i="1"/>
  <c r="F173" i="1" s="1"/>
  <c r="J174" i="1"/>
  <c r="F174" i="1" s="1"/>
  <c r="J175" i="1"/>
  <c r="F175" i="1" s="1"/>
  <c r="J176" i="1"/>
  <c r="F176" i="1" s="1"/>
  <c r="J177" i="1"/>
  <c r="F177" i="1" s="1"/>
  <c r="J178" i="1"/>
  <c r="F178" i="1" s="1"/>
  <c r="J179" i="1"/>
  <c r="F179" i="1" s="1"/>
  <c r="J180" i="1"/>
  <c r="F180" i="1" s="1"/>
  <c r="J181" i="1"/>
  <c r="F181" i="1" s="1"/>
  <c r="J182" i="1"/>
  <c r="F182" i="1" s="1"/>
  <c r="J183" i="1"/>
  <c r="F183" i="1" s="1"/>
  <c r="J184" i="1"/>
  <c r="F184" i="1" s="1"/>
  <c r="J185" i="1"/>
  <c r="F185" i="1" s="1"/>
  <c r="J186" i="1"/>
  <c r="F186" i="1" s="1"/>
  <c r="J187" i="1"/>
  <c r="F187" i="1" s="1"/>
  <c r="J188" i="1"/>
  <c r="F188" i="1" s="1"/>
  <c r="J189" i="1"/>
  <c r="F189" i="1" s="1"/>
  <c r="J190" i="1"/>
  <c r="F190" i="1" s="1"/>
  <c r="J191" i="1"/>
  <c r="F191" i="1" s="1"/>
  <c r="J192" i="1"/>
  <c r="F192" i="1" s="1"/>
  <c r="J193" i="1"/>
  <c r="F193" i="1" s="1"/>
  <c r="J194" i="1"/>
  <c r="F194" i="1" s="1"/>
  <c r="J195" i="1"/>
  <c r="F195" i="1" s="1"/>
  <c r="J196" i="1"/>
  <c r="F196" i="1" s="1"/>
  <c r="J197" i="1"/>
  <c r="F197" i="1" s="1"/>
  <c r="J198" i="1"/>
  <c r="F198" i="1" s="1"/>
  <c r="J199" i="1"/>
  <c r="F199" i="1" s="1"/>
  <c r="J200" i="1"/>
  <c r="F200" i="1" s="1"/>
  <c r="J201" i="1"/>
  <c r="F201" i="1" s="1"/>
  <c r="J202" i="1"/>
  <c r="F202" i="1" s="1"/>
  <c r="J203" i="1"/>
  <c r="F203" i="1" s="1"/>
  <c r="J204" i="1"/>
  <c r="F204" i="1" s="1"/>
  <c r="J205" i="1"/>
  <c r="F205" i="1" s="1"/>
  <c r="J206" i="1"/>
  <c r="F206" i="1" s="1"/>
  <c r="J207" i="1"/>
  <c r="F207" i="1" s="1"/>
  <c r="J208" i="1"/>
  <c r="F208" i="1" s="1"/>
  <c r="J209" i="1"/>
  <c r="F209" i="1" s="1"/>
  <c r="J210" i="1"/>
  <c r="F210" i="1" s="1"/>
  <c r="J211" i="1"/>
  <c r="F211" i="1" s="1"/>
  <c r="J212" i="1"/>
  <c r="F212" i="1" s="1"/>
  <c r="J213" i="1"/>
  <c r="F213" i="1" s="1"/>
  <c r="J214" i="1"/>
  <c r="F214" i="1" s="1"/>
  <c r="J215" i="1"/>
  <c r="F215" i="1" s="1"/>
  <c r="J216" i="1"/>
  <c r="F216" i="1" s="1"/>
  <c r="J217" i="1"/>
  <c r="F217" i="1" s="1"/>
  <c r="J218" i="1"/>
  <c r="F218" i="1" s="1"/>
  <c r="J219" i="1"/>
  <c r="F219" i="1" s="1"/>
  <c r="J220" i="1"/>
  <c r="F220" i="1" s="1"/>
  <c r="J221" i="1"/>
  <c r="F221" i="1" s="1"/>
  <c r="J222" i="1"/>
  <c r="F222" i="1" s="1"/>
  <c r="J223" i="1"/>
  <c r="F223" i="1" s="1"/>
  <c r="J224" i="1"/>
  <c r="F224" i="1" s="1"/>
  <c r="J225" i="1"/>
  <c r="F225" i="1" s="1"/>
  <c r="J226" i="1"/>
  <c r="F226" i="1" s="1"/>
  <c r="J227" i="1"/>
  <c r="F227" i="1" s="1"/>
  <c r="J228" i="1"/>
  <c r="F228" i="1" s="1"/>
  <c r="J229" i="1"/>
  <c r="F229" i="1" s="1"/>
  <c r="J230" i="1"/>
  <c r="F230" i="1" s="1"/>
  <c r="J231" i="1"/>
  <c r="F231" i="1" s="1"/>
  <c r="J232" i="1"/>
  <c r="F232" i="1" s="1"/>
  <c r="J233" i="1"/>
  <c r="F233" i="1" s="1"/>
  <c r="J234" i="1"/>
  <c r="F234" i="1" s="1"/>
  <c r="J235" i="1"/>
  <c r="F235" i="1" s="1"/>
  <c r="J236" i="1"/>
  <c r="F236" i="1" s="1"/>
  <c r="J237" i="1"/>
  <c r="F237" i="1" s="1"/>
  <c r="J238" i="1"/>
  <c r="F238" i="1" s="1"/>
  <c r="J239" i="1"/>
  <c r="F239" i="1" s="1"/>
  <c r="J240" i="1"/>
  <c r="F240" i="1" s="1"/>
  <c r="J241" i="1"/>
  <c r="F241" i="1" s="1"/>
  <c r="J242" i="1"/>
  <c r="F242" i="1" s="1"/>
  <c r="J243" i="1"/>
  <c r="F243" i="1" s="1"/>
  <c r="J244" i="1"/>
  <c r="F244" i="1" s="1"/>
  <c r="J245" i="1"/>
  <c r="F245" i="1" s="1"/>
  <c r="J246" i="1"/>
  <c r="F246" i="1" s="1"/>
  <c r="J247" i="1"/>
  <c r="F247" i="1" s="1"/>
  <c r="J248" i="1"/>
  <c r="F248" i="1" s="1"/>
  <c r="J249" i="1"/>
  <c r="F249" i="1" s="1"/>
  <c r="J250" i="1"/>
  <c r="F250" i="1" s="1"/>
  <c r="J251" i="1"/>
  <c r="F251" i="1" s="1"/>
  <c r="J252" i="1"/>
  <c r="F252" i="1" s="1"/>
  <c r="J253" i="1"/>
  <c r="F253" i="1" s="1"/>
  <c r="J254" i="1"/>
  <c r="F254" i="1" s="1"/>
  <c r="J255" i="1"/>
  <c r="F255" i="1" s="1"/>
  <c r="J256" i="1"/>
  <c r="F256" i="1" s="1"/>
  <c r="J257" i="1"/>
  <c r="F257" i="1" s="1"/>
  <c r="J258" i="1"/>
  <c r="F258" i="1" s="1"/>
  <c r="J259" i="1"/>
  <c r="F259" i="1" s="1"/>
  <c r="J260" i="1"/>
  <c r="F260" i="1" s="1"/>
  <c r="J261" i="1"/>
  <c r="F261" i="1" s="1"/>
  <c r="J262" i="1"/>
  <c r="F262" i="1" s="1"/>
  <c r="J263" i="1"/>
  <c r="F263" i="1" s="1"/>
  <c r="J264" i="1"/>
  <c r="F264" i="1" s="1"/>
  <c r="J265" i="1"/>
  <c r="F265" i="1" s="1"/>
  <c r="J266" i="1"/>
  <c r="F266" i="1" s="1"/>
  <c r="J267" i="1"/>
  <c r="F267" i="1" s="1"/>
  <c r="J268" i="1"/>
  <c r="F268" i="1" s="1"/>
  <c r="J269" i="1"/>
  <c r="F269" i="1" s="1"/>
  <c r="J270" i="1"/>
  <c r="F270" i="1" s="1"/>
  <c r="J271" i="1"/>
  <c r="F271" i="1" s="1"/>
  <c r="J272" i="1"/>
  <c r="F272" i="1" s="1"/>
  <c r="J273" i="1"/>
  <c r="F273" i="1" s="1"/>
  <c r="J274" i="1"/>
  <c r="F274" i="1" s="1"/>
  <c r="J275" i="1"/>
  <c r="F275" i="1" s="1"/>
  <c r="J276" i="1"/>
  <c r="F276" i="1" s="1"/>
  <c r="J277" i="1"/>
  <c r="F277" i="1" s="1"/>
  <c r="J278" i="1"/>
  <c r="F278" i="1" s="1"/>
  <c r="J279" i="1"/>
  <c r="F279" i="1" s="1"/>
  <c r="J280" i="1"/>
  <c r="F280" i="1" s="1"/>
  <c r="J281" i="1"/>
  <c r="F281" i="1" s="1"/>
  <c r="J282" i="1"/>
  <c r="F282" i="1" s="1"/>
  <c r="J283" i="1"/>
  <c r="F283" i="1" s="1"/>
  <c r="J284" i="1"/>
  <c r="F284" i="1" s="1"/>
  <c r="J285" i="1"/>
  <c r="F285" i="1" s="1"/>
  <c r="J286" i="1"/>
  <c r="F286" i="1" s="1"/>
  <c r="J287" i="1"/>
  <c r="F287" i="1" s="1"/>
  <c r="J288" i="1"/>
  <c r="F288" i="1" s="1"/>
  <c r="J289" i="1"/>
  <c r="F289" i="1" s="1"/>
  <c r="J290" i="1"/>
  <c r="F290" i="1" s="1"/>
  <c r="J291" i="1"/>
  <c r="F291" i="1" s="1"/>
  <c r="J292" i="1"/>
  <c r="F292" i="1" s="1"/>
  <c r="J293" i="1"/>
  <c r="F293" i="1" s="1"/>
  <c r="J294" i="1"/>
  <c r="F294" i="1" s="1"/>
  <c r="J295" i="1"/>
  <c r="F295" i="1" s="1"/>
  <c r="J296" i="1"/>
  <c r="F296" i="1" s="1"/>
  <c r="J297" i="1"/>
  <c r="F297" i="1" s="1"/>
  <c r="J298" i="1"/>
  <c r="F298" i="1" s="1"/>
  <c r="J299" i="1"/>
  <c r="F299" i="1" s="1"/>
  <c r="J300" i="1"/>
  <c r="F300" i="1" s="1"/>
  <c r="J301" i="1"/>
  <c r="F301" i="1" s="1"/>
  <c r="J302" i="1"/>
  <c r="F302" i="1" s="1"/>
  <c r="J303" i="1"/>
  <c r="F303" i="1" s="1"/>
  <c r="J304" i="1"/>
  <c r="F304" i="1" s="1"/>
  <c r="J305" i="1"/>
  <c r="F305" i="1" s="1"/>
  <c r="J306" i="1"/>
  <c r="F306" i="1" s="1"/>
  <c r="J307" i="1"/>
  <c r="F307" i="1" s="1"/>
  <c r="J308" i="1"/>
  <c r="F308" i="1" s="1"/>
  <c r="J309" i="1"/>
  <c r="F309" i="1" s="1"/>
  <c r="J310" i="1"/>
  <c r="F310" i="1" s="1"/>
  <c r="J311" i="1"/>
  <c r="F311" i="1" s="1"/>
  <c r="J312" i="1"/>
  <c r="F312" i="1" s="1"/>
  <c r="J313" i="1"/>
  <c r="F313" i="1" s="1"/>
  <c r="J314" i="1"/>
  <c r="F314" i="1" s="1"/>
  <c r="J315" i="1"/>
  <c r="F315" i="1" s="1"/>
  <c r="J316" i="1"/>
  <c r="F316" i="1" s="1"/>
  <c r="J317" i="1"/>
  <c r="F317" i="1" s="1"/>
  <c r="J318" i="1"/>
  <c r="F318" i="1" s="1"/>
  <c r="J319" i="1"/>
  <c r="F319" i="1" s="1"/>
  <c r="J320" i="1"/>
  <c r="F320" i="1" s="1"/>
  <c r="J321" i="1"/>
  <c r="F321" i="1" s="1"/>
  <c r="J322" i="1"/>
  <c r="F322" i="1" s="1"/>
  <c r="J323" i="1"/>
  <c r="F323" i="1" s="1"/>
  <c r="J324" i="1"/>
  <c r="F324" i="1" s="1"/>
  <c r="J325" i="1"/>
  <c r="F325" i="1" s="1"/>
  <c r="J326" i="1"/>
  <c r="F326" i="1" s="1"/>
  <c r="J327" i="1"/>
  <c r="F327" i="1" s="1"/>
  <c r="J328" i="1"/>
  <c r="F328" i="1" s="1"/>
  <c r="J329" i="1"/>
  <c r="F329" i="1" s="1"/>
  <c r="J330" i="1"/>
  <c r="F330" i="1" s="1"/>
  <c r="J331" i="1"/>
  <c r="F331" i="1" s="1"/>
  <c r="J332" i="1"/>
  <c r="F332" i="1" s="1"/>
  <c r="J333" i="1"/>
  <c r="F333" i="1" s="1"/>
  <c r="J334" i="1"/>
  <c r="F334" i="1" s="1"/>
  <c r="J335" i="1"/>
  <c r="F335" i="1" s="1"/>
  <c r="J336" i="1"/>
  <c r="F336" i="1" s="1"/>
  <c r="J337" i="1"/>
  <c r="F337" i="1" s="1"/>
  <c r="J338" i="1"/>
  <c r="F338" i="1" s="1"/>
  <c r="J339" i="1"/>
  <c r="F339" i="1" s="1"/>
  <c r="J340" i="1"/>
  <c r="F340" i="1" s="1"/>
  <c r="J341" i="1"/>
  <c r="F341" i="1" s="1"/>
  <c r="J342" i="1"/>
  <c r="F342" i="1" s="1"/>
  <c r="J343" i="1"/>
  <c r="F343" i="1" s="1"/>
  <c r="J344" i="1"/>
  <c r="F344" i="1" s="1"/>
  <c r="J345" i="1"/>
  <c r="F345" i="1" s="1"/>
  <c r="J346" i="1"/>
  <c r="F346" i="1" s="1"/>
  <c r="J347" i="1"/>
  <c r="F347" i="1" s="1"/>
  <c r="J348" i="1"/>
  <c r="F348" i="1" s="1"/>
  <c r="J349" i="1"/>
  <c r="F349" i="1" s="1"/>
  <c r="J350" i="1"/>
  <c r="F350" i="1" s="1"/>
  <c r="J351" i="1"/>
  <c r="F351" i="1" s="1"/>
  <c r="J352" i="1"/>
  <c r="F352" i="1" s="1"/>
  <c r="J353" i="1"/>
  <c r="F353" i="1" s="1"/>
  <c r="J354" i="1"/>
  <c r="F354" i="1" s="1"/>
  <c r="J355" i="1"/>
  <c r="F355" i="1" s="1"/>
  <c r="J356" i="1"/>
  <c r="F356" i="1" s="1"/>
  <c r="J357" i="1"/>
  <c r="F357" i="1" s="1"/>
  <c r="J358" i="1"/>
  <c r="F358" i="1" s="1"/>
  <c r="J359" i="1"/>
  <c r="F359" i="1" s="1"/>
  <c r="J360" i="1"/>
  <c r="F360" i="1" s="1"/>
  <c r="J361" i="1"/>
  <c r="F361" i="1" s="1"/>
  <c r="J362" i="1"/>
  <c r="F362" i="1" s="1"/>
  <c r="J363" i="1"/>
  <c r="F363" i="1" s="1"/>
  <c r="J364" i="1"/>
  <c r="F364" i="1" s="1"/>
  <c r="J365" i="1"/>
  <c r="F365" i="1" s="1"/>
  <c r="J366" i="1"/>
  <c r="F366" i="1" s="1"/>
  <c r="J367" i="1"/>
  <c r="F367" i="1" s="1"/>
  <c r="J368" i="1"/>
  <c r="F368" i="1" s="1"/>
  <c r="J369" i="1"/>
  <c r="F369" i="1" s="1"/>
  <c r="J370" i="1"/>
  <c r="F370" i="1" s="1"/>
  <c r="J371" i="1"/>
  <c r="F371" i="1" s="1"/>
  <c r="J372" i="1"/>
  <c r="F372" i="1" s="1"/>
  <c r="J373" i="1"/>
  <c r="F373" i="1" s="1"/>
  <c r="J374" i="1"/>
  <c r="F374" i="1" s="1"/>
  <c r="J375" i="1"/>
  <c r="F375" i="1" s="1"/>
  <c r="J376" i="1"/>
  <c r="F376" i="1" s="1"/>
  <c r="J377" i="1"/>
  <c r="F377" i="1" s="1"/>
  <c r="J378" i="1"/>
  <c r="F378" i="1" s="1"/>
  <c r="J379" i="1"/>
  <c r="F379" i="1" s="1"/>
  <c r="J380" i="1"/>
  <c r="F380" i="1" s="1"/>
  <c r="J381" i="1"/>
  <c r="F381" i="1" s="1"/>
  <c r="J382" i="1"/>
  <c r="F382" i="1" s="1"/>
  <c r="J383" i="1"/>
  <c r="F383" i="1" s="1"/>
  <c r="J384" i="1"/>
  <c r="F384" i="1" s="1"/>
  <c r="J385" i="1"/>
  <c r="F385" i="1" s="1"/>
  <c r="J386" i="1"/>
  <c r="F386" i="1" s="1"/>
  <c r="J387" i="1"/>
  <c r="F387" i="1" s="1"/>
  <c r="J388" i="1"/>
  <c r="F388" i="1" s="1"/>
  <c r="J389" i="1"/>
  <c r="F389" i="1" s="1"/>
  <c r="J390" i="1"/>
  <c r="F390" i="1" s="1"/>
  <c r="J391" i="1"/>
  <c r="F391" i="1" s="1"/>
  <c r="J392" i="1"/>
  <c r="F392" i="1" s="1"/>
  <c r="J393" i="1"/>
  <c r="F393" i="1" s="1"/>
  <c r="J394" i="1"/>
  <c r="F394" i="1" s="1"/>
  <c r="J395" i="1"/>
  <c r="F395" i="1" s="1"/>
  <c r="J396" i="1"/>
  <c r="F396" i="1" s="1"/>
  <c r="J397" i="1"/>
  <c r="F397" i="1" s="1"/>
  <c r="J398" i="1"/>
  <c r="F398" i="1" s="1"/>
  <c r="J399" i="1"/>
  <c r="F399" i="1" s="1"/>
  <c r="J400" i="1"/>
  <c r="F400" i="1" s="1"/>
  <c r="J401" i="1"/>
  <c r="F401" i="1" s="1"/>
  <c r="J402" i="1"/>
  <c r="F402" i="1" s="1"/>
  <c r="J403" i="1"/>
  <c r="F403" i="1" s="1"/>
  <c r="J404" i="1"/>
  <c r="F404" i="1" s="1"/>
  <c r="J405" i="1"/>
  <c r="F405" i="1" s="1"/>
  <c r="J406" i="1"/>
  <c r="F406" i="1" s="1"/>
  <c r="J407" i="1"/>
  <c r="F407" i="1" s="1"/>
  <c r="J408" i="1"/>
  <c r="F408" i="1" s="1"/>
  <c r="J409" i="1"/>
  <c r="F409" i="1" s="1"/>
  <c r="J410" i="1"/>
  <c r="F410" i="1" s="1"/>
  <c r="J411" i="1"/>
  <c r="F411" i="1" s="1"/>
  <c r="J412" i="1"/>
  <c r="F412" i="1" s="1"/>
  <c r="J413" i="1"/>
  <c r="F413" i="1" s="1"/>
  <c r="J414" i="1"/>
  <c r="F414" i="1" s="1"/>
  <c r="J415" i="1"/>
  <c r="F415" i="1" s="1"/>
  <c r="J416" i="1"/>
  <c r="F416" i="1" s="1"/>
  <c r="J417" i="1"/>
  <c r="F417" i="1" s="1"/>
  <c r="J418" i="1"/>
  <c r="F418" i="1" s="1"/>
  <c r="J419" i="1"/>
  <c r="F419" i="1" s="1"/>
  <c r="J420" i="1"/>
  <c r="F420" i="1" s="1"/>
  <c r="J421" i="1"/>
  <c r="F421" i="1" s="1"/>
  <c r="J422" i="1"/>
  <c r="F422" i="1" s="1"/>
  <c r="J423" i="1"/>
  <c r="F423" i="1" s="1"/>
  <c r="J424" i="1"/>
  <c r="F424" i="1" s="1"/>
  <c r="J425" i="1"/>
  <c r="F425" i="1" s="1"/>
  <c r="J426" i="1"/>
  <c r="F426" i="1" s="1"/>
  <c r="J427" i="1"/>
  <c r="F427" i="1" s="1"/>
  <c r="J428" i="1"/>
  <c r="F428" i="1" s="1"/>
  <c r="J429" i="1"/>
  <c r="F429" i="1" s="1"/>
  <c r="J430" i="1"/>
  <c r="F430" i="1" s="1"/>
  <c r="J431" i="1"/>
  <c r="F431" i="1" s="1"/>
  <c r="J432" i="1"/>
  <c r="F432" i="1" s="1"/>
  <c r="J433" i="1"/>
  <c r="F433" i="1" s="1"/>
  <c r="J434" i="1"/>
  <c r="F434" i="1" s="1"/>
  <c r="J435" i="1"/>
  <c r="F435" i="1" s="1"/>
  <c r="J436" i="1"/>
  <c r="F436" i="1" s="1"/>
  <c r="J437" i="1"/>
  <c r="F437" i="1" s="1"/>
  <c r="J438" i="1"/>
  <c r="F438" i="1" s="1"/>
  <c r="J439" i="1"/>
  <c r="F439" i="1" s="1"/>
  <c r="J440" i="1"/>
  <c r="F440" i="1" s="1"/>
  <c r="J441" i="1"/>
  <c r="F441" i="1" s="1"/>
  <c r="J442" i="1"/>
  <c r="F442" i="1" s="1"/>
  <c r="J443" i="1"/>
  <c r="F443" i="1" s="1"/>
  <c r="J444" i="1"/>
  <c r="F444" i="1" s="1"/>
  <c r="J445" i="1"/>
  <c r="F445" i="1" s="1"/>
  <c r="J446" i="1"/>
  <c r="F446" i="1" s="1"/>
  <c r="J447" i="1"/>
  <c r="F447" i="1" s="1"/>
  <c r="J448" i="1"/>
  <c r="F448" i="1" s="1"/>
  <c r="J449" i="1"/>
  <c r="F449" i="1" s="1"/>
  <c r="J450" i="1"/>
  <c r="F450" i="1" s="1"/>
  <c r="J451" i="1"/>
  <c r="F451" i="1" s="1"/>
  <c r="J452" i="1"/>
  <c r="F452" i="1" s="1"/>
  <c r="J453" i="1"/>
  <c r="F453" i="1" s="1"/>
  <c r="J454" i="1"/>
  <c r="F454" i="1" s="1"/>
  <c r="J455" i="1"/>
  <c r="F455" i="1" s="1"/>
  <c r="J456" i="1"/>
  <c r="F456" i="1" s="1"/>
  <c r="J457" i="1"/>
  <c r="F457" i="1" s="1"/>
  <c r="J458" i="1"/>
  <c r="F458" i="1" s="1"/>
  <c r="J459" i="1"/>
  <c r="F459" i="1" s="1"/>
  <c r="J460" i="1"/>
  <c r="F460" i="1" s="1"/>
  <c r="J461" i="1"/>
  <c r="F461" i="1" s="1"/>
  <c r="J462" i="1"/>
  <c r="F462" i="1" s="1"/>
  <c r="J463" i="1"/>
  <c r="F463" i="1" s="1"/>
  <c r="J464" i="1"/>
  <c r="F464" i="1" s="1"/>
  <c r="J465" i="1"/>
  <c r="F465" i="1" s="1"/>
  <c r="J466" i="1"/>
  <c r="F466" i="1" s="1"/>
  <c r="J467" i="1"/>
  <c r="F467" i="1" s="1"/>
  <c r="J468" i="1"/>
  <c r="F468" i="1" s="1"/>
  <c r="J469" i="1"/>
  <c r="F469" i="1" s="1"/>
  <c r="J470" i="1"/>
  <c r="F470" i="1" s="1"/>
  <c r="J471" i="1"/>
  <c r="F471" i="1" s="1"/>
  <c r="J472" i="1"/>
  <c r="F472" i="1" s="1"/>
  <c r="J473" i="1"/>
  <c r="F473" i="1" s="1"/>
  <c r="J474" i="1"/>
  <c r="F474" i="1" s="1"/>
  <c r="J475" i="1"/>
  <c r="F475" i="1" s="1"/>
  <c r="J476" i="1"/>
  <c r="F476" i="1" s="1"/>
  <c r="J477" i="1"/>
  <c r="F477" i="1" s="1"/>
  <c r="J478" i="1"/>
  <c r="F478" i="1" s="1"/>
  <c r="J479" i="1"/>
  <c r="F479" i="1" s="1"/>
  <c r="J480" i="1"/>
  <c r="F480" i="1" s="1"/>
  <c r="J481" i="1"/>
  <c r="F481" i="1" s="1"/>
  <c r="J482" i="1"/>
  <c r="F482" i="1" s="1"/>
  <c r="J483" i="1"/>
  <c r="F483" i="1" s="1"/>
  <c r="J484" i="1"/>
  <c r="F484" i="1" s="1"/>
  <c r="J485" i="1"/>
  <c r="F485" i="1" s="1"/>
  <c r="J486" i="1"/>
  <c r="F486" i="1" s="1"/>
  <c r="J487" i="1"/>
  <c r="F487" i="1" s="1"/>
  <c r="J488" i="1"/>
  <c r="F488" i="1" s="1"/>
  <c r="J489" i="1"/>
  <c r="F489" i="1" s="1"/>
  <c r="J490" i="1"/>
  <c r="F490" i="1" s="1"/>
  <c r="J491" i="1"/>
  <c r="F491" i="1" s="1"/>
  <c r="J492" i="1"/>
  <c r="F492" i="1" s="1"/>
  <c r="J493" i="1"/>
  <c r="F493" i="1" s="1"/>
  <c r="J494" i="1"/>
  <c r="F494" i="1" s="1"/>
  <c r="J495" i="1"/>
  <c r="F495" i="1" s="1"/>
  <c r="J496" i="1"/>
  <c r="F496" i="1" s="1"/>
  <c r="J497" i="1"/>
  <c r="F497" i="1" s="1"/>
  <c r="J498" i="1"/>
  <c r="F498" i="1" s="1"/>
  <c r="J499" i="1"/>
  <c r="F499" i="1" s="1"/>
  <c r="J500" i="1"/>
  <c r="F500" i="1" s="1"/>
  <c r="J501" i="1"/>
  <c r="F501" i="1" s="1"/>
  <c r="J502" i="1"/>
  <c r="F502" i="1" s="1"/>
  <c r="J503" i="1"/>
  <c r="F503" i="1" s="1"/>
  <c r="J504" i="1"/>
  <c r="F504" i="1" s="1"/>
  <c r="J505" i="1"/>
  <c r="F505" i="1" s="1"/>
  <c r="J506" i="1"/>
  <c r="F506" i="1" s="1"/>
  <c r="J507" i="1"/>
  <c r="F507" i="1" s="1"/>
  <c r="J508" i="1"/>
  <c r="F508" i="1" s="1"/>
  <c r="J509" i="1"/>
  <c r="F509" i="1" s="1"/>
  <c r="J510" i="1"/>
  <c r="F510" i="1" s="1"/>
  <c r="J511" i="1"/>
  <c r="F511" i="1" s="1"/>
  <c r="J512" i="1"/>
  <c r="F512" i="1" s="1"/>
  <c r="J513" i="1"/>
  <c r="F513" i="1" s="1"/>
  <c r="J514" i="1"/>
  <c r="F514" i="1" s="1"/>
  <c r="J515" i="1"/>
  <c r="F515" i="1" s="1"/>
  <c r="J516" i="1"/>
  <c r="F516" i="1" s="1"/>
  <c r="J517" i="1"/>
  <c r="F517" i="1" s="1"/>
  <c r="J518" i="1"/>
  <c r="F518" i="1" s="1"/>
  <c r="J519" i="1"/>
  <c r="F519" i="1" s="1"/>
  <c r="J520" i="1"/>
  <c r="F520" i="1" s="1"/>
  <c r="J521" i="1"/>
  <c r="F521" i="1" s="1"/>
  <c r="J522" i="1"/>
  <c r="F522" i="1" s="1"/>
  <c r="J523" i="1"/>
  <c r="F523" i="1" s="1"/>
  <c r="J524" i="1"/>
  <c r="F524" i="1" s="1"/>
  <c r="J525" i="1"/>
  <c r="F525" i="1" s="1"/>
  <c r="J526" i="1"/>
  <c r="F526" i="1" s="1"/>
  <c r="J527" i="1"/>
  <c r="F527" i="1" s="1"/>
  <c r="J528" i="1"/>
  <c r="F528" i="1" s="1"/>
  <c r="J529" i="1"/>
  <c r="F529" i="1" s="1"/>
  <c r="J530" i="1"/>
  <c r="F530" i="1" s="1"/>
  <c r="J531" i="1"/>
  <c r="F531" i="1" s="1"/>
  <c r="J532" i="1"/>
  <c r="F532" i="1" s="1"/>
  <c r="J533" i="1"/>
  <c r="F533" i="1" s="1"/>
  <c r="J534" i="1"/>
  <c r="F534" i="1" s="1"/>
  <c r="J535" i="1"/>
  <c r="F535" i="1" s="1"/>
  <c r="J536" i="1"/>
  <c r="F536" i="1" s="1"/>
  <c r="J537" i="1"/>
  <c r="F537" i="1" s="1"/>
  <c r="J538" i="1"/>
  <c r="F538" i="1" s="1"/>
  <c r="J539" i="1"/>
  <c r="F539" i="1" s="1"/>
  <c r="J540" i="1"/>
  <c r="F540" i="1" s="1"/>
  <c r="J541" i="1"/>
  <c r="F541" i="1" s="1"/>
  <c r="J542" i="1"/>
  <c r="F542" i="1" s="1"/>
  <c r="J543" i="1"/>
  <c r="F543" i="1" s="1"/>
  <c r="J544" i="1"/>
  <c r="F544" i="1" s="1"/>
  <c r="J545" i="1"/>
  <c r="F545" i="1" s="1"/>
  <c r="J546" i="1"/>
  <c r="F546" i="1" s="1"/>
  <c r="J547" i="1"/>
  <c r="F547" i="1" s="1"/>
  <c r="J548" i="1"/>
  <c r="F548" i="1" s="1"/>
  <c r="J549" i="1"/>
  <c r="F549" i="1" s="1"/>
  <c r="J550" i="1"/>
  <c r="F550" i="1" s="1"/>
  <c r="J551" i="1"/>
  <c r="F551" i="1" s="1"/>
  <c r="J552" i="1"/>
  <c r="F552" i="1" s="1"/>
  <c r="J553" i="1"/>
  <c r="F553" i="1" s="1"/>
  <c r="J554" i="1"/>
  <c r="F554" i="1" s="1"/>
  <c r="J555" i="1"/>
  <c r="F555" i="1" s="1"/>
  <c r="J556" i="1"/>
  <c r="F556" i="1" s="1"/>
  <c r="J557" i="1"/>
  <c r="F557" i="1" s="1"/>
  <c r="J558" i="1"/>
  <c r="F558" i="1" s="1"/>
  <c r="J559" i="1"/>
  <c r="F559" i="1" s="1"/>
  <c r="J560" i="1"/>
  <c r="F560" i="1" s="1"/>
  <c r="J561" i="1"/>
  <c r="F561" i="1" s="1"/>
  <c r="J562" i="1"/>
  <c r="F562" i="1" s="1"/>
  <c r="J563" i="1"/>
  <c r="F563" i="1" s="1"/>
  <c r="J564" i="1"/>
  <c r="F564" i="1" s="1"/>
  <c r="J565" i="1"/>
  <c r="F565" i="1" s="1"/>
  <c r="J566" i="1"/>
  <c r="F566" i="1" s="1"/>
  <c r="J567" i="1"/>
  <c r="F567" i="1" s="1"/>
  <c r="J568" i="1"/>
  <c r="F568" i="1" s="1"/>
  <c r="J569" i="1"/>
  <c r="F569" i="1" s="1"/>
  <c r="J570" i="1"/>
  <c r="F570" i="1" s="1"/>
  <c r="J571" i="1"/>
  <c r="F571" i="1" s="1"/>
  <c r="J572" i="1"/>
  <c r="F572" i="1" s="1"/>
  <c r="J573" i="1"/>
  <c r="F573" i="1" s="1"/>
  <c r="J574" i="1"/>
  <c r="F574" i="1" s="1"/>
  <c r="J575" i="1"/>
  <c r="F575" i="1" s="1"/>
  <c r="J576" i="1"/>
  <c r="F576" i="1" s="1"/>
  <c r="J577" i="1"/>
  <c r="F577" i="1" s="1"/>
  <c r="J578" i="1"/>
  <c r="F578" i="1" s="1"/>
  <c r="J579" i="1"/>
  <c r="F579" i="1" s="1"/>
  <c r="J580" i="1"/>
  <c r="F580" i="1" s="1"/>
  <c r="J581" i="1"/>
  <c r="F581" i="1" s="1"/>
  <c r="J582" i="1"/>
  <c r="F582" i="1" s="1"/>
  <c r="J583" i="1"/>
  <c r="F583" i="1" s="1"/>
  <c r="J584" i="1"/>
  <c r="F584" i="1" s="1"/>
  <c r="J585" i="1"/>
  <c r="F585" i="1" s="1"/>
  <c r="J586" i="1"/>
  <c r="F586" i="1" s="1"/>
  <c r="J587" i="1"/>
  <c r="F587" i="1" s="1"/>
  <c r="J588" i="1"/>
  <c r="F588" i="1" s="1"/>
  <c r="J589" i="1"/>
  <c r="F589" i="1" s="1"/>
  <c r="J590" i="1"/>
  <c r="F590" i="1" s="1"/>
  <c r="J591" i="1"/>
  <c r="F591" i="1" s="1"/>
  <c r="J592" i="1"/>
  <c r="F592" i="1" s="1"/>
  <c r="J593" i="1"/>
  <c r="F593" i="1" s="1"/>
  <c r="J594" i="1"/>
  <c r="F594" i="1" s="1"/>
  <c r="J595" i="1"/>
  <c r="F595" i="1" s="1"/>
  <c r="J596" i="1"/>
  <c r="F596" i="1" s="1"/>
  <c r="J597" i="1"/>
  <c r="F597" i="1" s="1"/>
  <c r="J598" i="1"/>
  <c r="F598" i="1" s="1"/>
  <c r="J599" i="1"/>
  <c r="F599" i="1" s="1"/>
  <c r="J600" i="1"/>
  <c r="F600" i="1" s="1"/>
  <c r="J601" i="1"/>
  <c r="F601" i="1" s="1"/>
  <c r="J602" i="1"/>
  <c r="F602" i="1" s="1"/>
  <c r="J603" i="1"/>
  <c r="F603" i="1" s="1"/>
  <c r="J604" i="1"/>
  <c r="F604" i="1" s="1"/>
  <c r="J605" i="1"/>
  <c r="F605" i="1" s="1"/>
  <c r="J606" i="1"/>
  <c r="F606" i="1" s="1"/>
  <c r="J607" i="1"/>
  <c r="F607" i="1" s="1"/>
  <c r="J608" i="1"/>
  <c r="F608" i="1" s="1"/>
  <c r="J609" i="1"/>
  <c r="F609" i="1" s="1"/>
  <c r="J610" i="1"/>
  <c r="F610" i="1" s="1"/>
  <c r="J611" i="1"/>
  <c r="F611" i="1" s="1"/>
  <c r="J612" i="1"/>
  <c r="F612" i="1" s="1"/>
  <c r="J613" i="1"/>
  <c r="F613" i="1" s="1"/>
  <c r="J614" i="1"/>
  <c r="F614" i="1" s="1"/>
  <c r="J615" i="1"/>
  <c r="F615" i="1" s="1"/>
  <c r="J616" i="1"/>
  <c r="F616" i="1" s="1"/>
  <c r="J617" i="1"/>
  <c r="F617" i="1" s="1"/>
  <c r="J618" i="1"/>
  <c r="F618" i="1" s="1"/>
  <c r="J619" i="1"/>
  <c r="F619" i="1" s="1"/>
  <c r="J620" i="1"/>
  <c r="F620" i="1" s="1"/>
  <c r="J621" i="1"/>
  <c r="F621" i="1" s="1"/>
  <c r="J622" i="1"/>
  <c r="F622" i="1" s="1"/>
  <c r="J623" i="1"/>
  <c r="F623" i="1" s="1"/>
  <c r="J624" i="1"/>
  <c r="F624" i="1" s="1"/>
  <c r="J625" i="1"/>
  <c r="F625" i="1" s="1"/>
  <c r="J626" i="1"/>
  <c r="F626" i="1" s="1"/>
  <c r="J627" i="1"/>
  <c r="F627" i="1" s="1"/>
  <c r="J628" i="1"/>
  <c r="F628" i="1" s="1"/>
  <c r="J629" i="1"/>
  <c r="F629" i="1" s="1"/>
  <c r="J630" i="1"/>
  <c r="F630" i="1" s="1"/>
  <c r="J631" i="1"/>
  <c r="F631" i="1" s="1"/>
  <c r="J632" i="1"/>
  <c r="F632" i="1" s="1"/>
  <c r="J633" i="1"/>
  <c r="F633" i="1" s="1"/>
  <c r="J634" i="1"/>
  <c r="F634" i="1" s="1"/>
  <c r="J635" i="1"/>
  <c r="F635" i="1" s="1"/>
  <c r="J636" i="1"/>
  <c r="F636" i="1" s="1"/>
  <c r="J637" i="1"/>
  <c r="F637" i="1" s="1"/>
  <c r="J638" i="1"/>
  <c r="F638" i="1" s="1"/>
  <c r="J639" i="1"/>
  <c r="F639" i="1" s="1"/>
  <c r="J640" i="1"/>
  <c r="F640" i="1" s="1"/>
  <c r="J641" i="1"/>
  <c r="F641" i="1" s="1"/>
  <c r="J642" i="1"/>
  <c r="F642" i="1" s="1"/>
  <c r="J643" i="1"/>
  <c r="F643" i="1" s="1"/>
  <c r="J644" i="1"/>
  <c r="F644" i="1" s="1"/>
  <c r="J645" i="1"/>
  <c r="F645" i="1" s="1"/>
  <c r="J646" i="1"/>
  <c r="F646" i="1" s="1"/>
  <c r="J647" i="1"/>
  <c r="F647" i="1" s="1"/>
  <c r="J648" i="1"/>
  <c r="F648" i="1" s="1"/>
  <c r="J649" i="1"/>
  <c r="F649" i="1" s="1"/>
  <c r="J650" i="1"/>
  <c r="F650" i="1" s="1"/>
  <c r="J651" i="1"/>
  <c r="F651" i="1" s="1"/>
  <c r="J652" i="1"/>
  <c r="F652" i="1" s="1"/>
  <c r="J653" i="1"/>
  <c r="F653" i="1" s="1"/>
  <c r="J654" i="1"/>
  <c r="F654" i="1" s="1"/>
  <c r="J655" i="1"/>
  <c r="F655" i="1" s="1"/>
  <c r="J656" i="1"/>
  <c r="F656" i="1" s="1"/>
  <c r="J657" i="1"/>
  <c r="F657" i="1" s="1"/>
  <c r="J658" i="1"/>
  <c r="F658" i="1" s="1"/>
  <c r="J659" i="1"/>
  <c r="F659" i="1" s="1"/>
  <c r="J660" i="1"/>
  <c r="F660" i="1" s="1"/>
  <c r="J661" i="1"/>
  <c r="F661" i="1" s="1"/>
  <c r="J662" i="1"/>
  <c r="F662" i="1" s="1"/>
  <c r="J663" i="1"/>
  <c r="F663" i="1" s="1"/>
  <c r="J664" i="1"/>
  <c r="F664" i="1" s="1"/>
  <c r="J665" i="1"/>
  <c r="F665" i="1" s="1"/>
  <c r="J666" i="1"/>
  <c r="F666" i="1" s="1"/>
  <c r="J667" i="1"/>
  <c r="F667" i="1" s="1"/>
  <c r="J668" i="1"/>
  <c r="F668" i="1" s="1"/>
  <c r="J669" i="1"/>
  <c r="F669" i="1" s="1"/>
  <c r="J670" i="1"/>
  <c r="F670" i="1" s="1"/>
  <c r="J671" i="1"/>
  <c r="F671" i="1" s="1"/>
  <c r="J672" i="1"/>
  <c r="F672" i="1" s="1"/>
  <c r="J673" i="1"/>
  <c r="F673" i="1" s="1"/>
  <c r="J674" i="1"/>
  <c r="F674" i="1" s="1"/>
  <c r="J675" i="1"/>
  <c r="F675" i="1" s="1"/>
  <c r="J676" i="1"/>
  <c r="F676" i="1" s="1"/>
  <c r="J677" i="1"/>
  <c r="F677" i="1" s="1"/>
  <c r="J678" i="1"/>
  <c r="F678" i="1" s="1"/>
  <c r="J679" i="1"/>
  <c r="F679" i="1" s="1"/>
  <c r="J680" i="1"/>
  <c r="F680" i="1" s="1"/>
  <c r="J681" i="1"/>
  <c r="F681" i="1" s="1"/>
  <c r="J682" i="1"/>
  <c r="F682" i="1" s="1"/>
  <c r="J683" i="1"/>
  <c r="F683" i="1" s="1"/>
  <c r="J684" i="1"/>
  <c r="F684" i="1" s="1"/>
  <c r="J685" i="1"/>
  <c r="F685" i="1" s="1"/>
  <c r="J686" i="1"/>
  <c r="F686" i="1" s="1"/>
  <c r="J687" i="1"/>
  <c r="F687" i="1" s="1"/>
  <c r="J688" i="1"/>
  <c r="F688" i="1" s="1"/>
  <c r="J689" i="1"/>
  <c r="F689" i="1" s="1"/>
  <c r="J690" i="1"/>
  <c r="F690" i="1" s="1"/>
  <c r="J691" i="1"/>
  <c r="F691" i="1" s="1"/>
  <c r="J692" i="1"/>
  <c r="F692" i="1" s="1"/>
  <c r="J693" i="1"/>
  <c r="F693" i="1" s="1"/>
  <c r="J694" i="1"/>
  <c r="F694" i="1" s="1"/>
  <c r="J695" i="1"/>
  <c r="F695" i="1" s="1"/>
  <c r="J696" i="1"/>
  <c r="F696" i="1" s="1"/>
  <c r="J697" i="1"/>
  <c r="F697" i="1" s="1"/>
  <c r="J698" i="1"/>
  <c r="F698" i="1" s="1"/>
  <c r="J699" i="1"/>
  <c r="F699" i="1" s="1"/>
  <c r="J700" i="1"/>
  <c r="F700" i="1" s="1"/>
  <c r="J701" i="1"/>
  <c r="F701" i="1" s="1"/>
  <c r="J702" i="1"/>
  <c r="F702" i="1" s="1"/>
  <c r="J703" i="1"/>
  <c r="F703" i="1" s="1"/>
  <c r="J704" i="1"/>
  <c r="F704" i="1" s="1"/>
  <c r="J705" i="1"/>
  <c r="F705" i="1" s="1"/>
  <c r="J706" i="1"/>
  <c r="F706" i="1" s="1"/>
  <c r="J707" i="1"/>
  <c r="F707" i="1" s="1"/>
  <c r="J708" i="1"/>
  <c r="F708" i="1" s="1"/>
  <c r="J709" i="1"/>
  <c r="F709" i="1" s="1"/>
  <c r="J710" i="1"/>
  <c r="F710" i="1" s="1"/>
  <c r="J711" i="1"/>
  <c r="F711" i="1" s="1"/>
  <c r="J712" i="1"/>
  <c r="F712" i="1" s="1"/>
  <c r="J713" i="1"/>
  <c r="F713" i="1" s="1"/>
  <c r="J714" i="1"/>
  <c r="F714" i="1" s="1"/>
  <c r="J715" i="1"/>
  <c r="F715" i="1" s="1"/>
  <c r="J716" i="1"/>
  <c r="F716" i="1" s="1"/>
  <c r="J717" i="1"/>
  <c r="F717" i="1" s="1"/>
  <c r="J718" i="1"/>
  <c r="F718" i="1" s="1"/>
  <c r="J719" i="1"/>
  <c r="F719" i="1" s="1"/>
  <c r="J720" i="1"/>
  <c r="F720" i="1" s="1"/>
  <c r="J721" i="1"/>
  <c r="F721" i="1" s="1"/>
  <c r="J722" i="1"/>
  <c r="F722" i="1" s="1"/>
  <c r="J723" i="1"/>
  <c r="F723" i="1" s="1"/>
  <c r="J724" i="1"/>
  <c r="F724" i="1" s="1"/>
  <c r="J725" i="1"/>
  <c r="F725" i="1" s="1"/>
  <c r="J726" i="1"/>
  <c r="F726" i="1" s="1"/>
  <c r="J727" i="1"/>
  <c r="F727" i="1" s="1"/>
  <c r="J728" i="1"/>
  <c r="F728" i="1" s="1"/>
  <c r="J729" i="1"/>
  <c r="F729" i="1" s="1"/>
  <c r="J730" i="1"/>
  <c r="F730" i="1" s="1"/>
  <c r="J731" i="1"/>
  <c r="F731" i="1" s="1"/>
  <c r="J732" i="1"/>
  <c r="F732" i="1" s="1"/>
  <c r="J733" i="1"/>
  <c r="F733" i="1" s="1"/>
  <c r="J734" i="1"/>
  <c r="F734" i="1" s="1"/>
  <c r="J735" i="1"/>
  <c r="F735" i="1" s="1"/>
  <c r="J736" i="1"/>
  <c r="F736" i="1" s="1"/>
  <c r="J737" i="1"/>
  <c r="F737" i="1" s="1"/>
  <c r="J738" i="1"/>
  <c r="F738" i="1" s="1"/>
  <c r="J739" i="1"/>
  <c r="F739" i="1" s="1"/>
  <c r="J740" i="1"/>
  <c r="F740" i="1" s="1"/>
  <c r="J741" i="1"/>
  <c r="F741" i="1" s="1"/>
  <c r="J742" i="1"/>
  <c r="F742" i="1" s="1"/>
  <c r="J743" i="1"/>
  <c r="F743" i="1" s="1"/>
  <c r="J744" i="1"/>
  <c r="F744" i="1" s="1"/>
  <c r="J745" i="1"/>
  <c r="F745" i="1" s="1"/>
  <c r="J746" i="1"/>
  <c r="F746" i="1" s="1"/>
  <c r="J747" i="1"/>
  <c r="F747" i="1" s="1"/>
  <c r="J2" i="1"/>
  <c r="F2" i="1" s="1"/>
  <c r="F747" i="6"/>
  <c r="F746" i="6"/>
  <c r="F742" i="6"/>
  <c r="F741" i="6"/>
  <c r="F740" i="6"/>
  <c r="F739" i="6"/>
  <c r="F734" i="6"/>
  <c r="F733" i="6"/>
  <c r="F732" i="6"/>
  <c r="F731" i="6"/>
  <c r="F726" i="6"/>
  <c r="F725" i="6"/>
  <c r="F724" i="6"/>
  <c r="F723" i="6"/>
  <c r="F718" i="6"/>
  <c r="F717" i="6"/>
  <c r="F716" i="6"/>
  <c r="F715" i="6"/>
  <c r="F710" i="6"/>
  <c r="F709" i="6"/>
  <c r="F708" i="6"/>
  <c r="F707" i="6"/>
  <c r="F701" i="6"/>
  <c r="F700" i="6"/>
  <c r="F699" i="6"/>
  <c r="F693" i="6"/>
  <c r="F692" i="6"/>
  <c r="F691" i="6"/>
  <c r="F685" i="6"/>
  <c r="F684" i="6"/>
  <c r="F683" i="6"/>
  <c r="F677" i="6"/>
  <c r="F676" i="6"/>
  <c r="F675" i="6"/>
  <c r="F670" i="6"/>
  <c r="F669" i="6"/>
  <c r="F668" i="6"/>
  <c r="F662" i="6"/>
  <c r="F661" i="6"/>
  <c r="F660" i="6"/>
  <c r="F659" i="6"/>
  <c r="F654" i="6"/>
  <c r="F653" i="6"/>
  <c r="F652" i="6"/>
  <c r="F651" i="6"/>
  <c r="F645" i="6"/>
  <c r="F644" i="6"/>
  <c r="F643" i="6"/>
  <c r="F638" i="6"/>
  <c r="F637" i="6"/>
  <c r="F636" i="6"/>
  <c r="F630" i="6"/>
  <c r="F629" i="6"/>
  <c r="F628" i="6"/>
  <c r="F627" i="6"/>
  <c r="F622" i="6"/>
  <c r="F621" i="6"/>
  <c r="F620" i="6"/>
  <c r="F619" i="6"/>
  <c r="F614" i="6"/>
  <c r="F613" i="6"/>
  <c r="F612" i="6"/>
  <c r="F611" i="6"/>
  <c r="F608" i="6"/>
  <c r="F606" i="6"/>
  <c r="F605" i="6"/>
  <c r="F604" i="6"/>
  <c r="F603" i="6"/>
  <c r="F598" i="6"/>
  <c r="F597" i="6"/>
  <c r="F596" i="6"/>
  <c r="F595" i="6"/>
  <c r="F590" i="6"/>
  <c r="F589" i="6"/>
  <c r="F588" i="6"/>
  <c r="F587" i="6"/>
  <c r="F582" i="6"/>
  <c r="F581" i="6"/>
  <c r="F580" i="6"/>
  <c r="F579" i="6"/>
  <c r="F574" i="6"/>
  <c r="F573" i="6"/>
  <c r="F572" i="6"/>
  <c r="F571" i="6"/>
  <c r="F566" i="6"/>
  <c r="F565" i="6"/>
  <c r="F564" i="6"/>
  <c r="F563" i="6"/>
  <c r="F558" i="6"/>
  <c r="F557" i="6"/>
  <c r="F556" i="6"/>
  <c r="F555" i="6"/>
  <c r="F550" i="6"/>
  <c r="F549" i="6"/>
  <c r="F548" i="6"/>
  <c r="F547" i="6"/>
  <c r="F542" i="6"/>
  <c r="F541" i="6"/>
  <c r="F540" i="6"/>
  <c r="F539" i="6"/>
  <c r="F534" i="6"/>
  <c r="F533" i="6"/>
  <c r="F532" i="6"/>
  <c r="F531" i="6"/>
  <c r="F526" i="6"/>
  <c r="F525" i="6"/>
  <c r="F524" i="6"/>
  <c r="F523" i="6"/>
  <c r="F518" i="6"/>
  <c r="F517" i="6"/>
  <c r="F516" i="6"/>
  <c r="F515" i="6"/>
  <c r="F510" i="6"/>
  <c r="F509" i="6"/>
  <c r="F508" i="6"/>
  <c r="F507" i="6"/>
  <c r="F502" i="6"/>
  <c r="F501" i="6"/>
  <c r="F500" i="6"/>
  <c r="F499" i="6"/>
  <c r="F494" i="6"/>
  <c r="F493" i="6"/>
  <c r="F492" i="6"/>
  <c r="F491" i="6"/>
  <c r="F486" i="6"/>
  <c r="F485" i="6"/>
  <c r="F484" i="6"/>
  <c r="F483" i="6"/>
  <c r="F478" i="6"/>
  <c r="F477" i="6"/>
  <c r="F476" i="6"/>
  <c r="F475" i="6"/>
  <c r="F470" i="6"/>
  <c r="F469" i="6"/>
  <c r="F468" i="6"/>
  <c r="F467" i="6"/>
  <c r="F462" i="6"/>
  <c r="F461" i="6"/>
  <c r="F460" i="6"/>
  <c r="F459" i="6"/>
  <c r="F454" i="6"/>
  <c r="F453" i="6"/>
  <c r="F452" i="6"/>
  <c r="F451" i="6"/>
  <c r="F446" i="6"/>
  <c r="F445" i="6"/>
  <c r="F444" i="6"/>
  <c r="F443" i="6"/>
  <c r="F438" i="6"/>
  <c r="F437" i="6"/>
  <c r="F436" i="6"/>
  <c r="F435" i="6"/>
  <c r="F430" i="6"/>
  <c r="F429" i="6"/>
  <c r="F428" i="6"/>
  <c r="F427" i="6"/>
  <c r="F422" i="6"/>
  <c r="F421" i="6"/>
  <c r="F420" i="6"/>
  <c r="F419" i="6"/>
  <c r="F414" i="6"/>
  <c r="F413" i="6"/>
  <c r="F412" i="6"/>
  <c r="F411" i="6"/>
  <c r="F406" i="6"/>
  <c r="F405" i="6"/>
  <c r="F404" i="6"/>
  <c r="F403" i="6"/>
  <c r="F398" i="6"/>
  <c r="F397" i="6"/>
  <c r="F396" i="6"/>
  <c r="F395" i="6"/>
  <c r="F390" i="6"/>
  <c r="F389" i="6"/>
  <c r="F388" i="6"/>
  <c r="F387" i="6"/>
  <c r="F382" i="6"/>
  <c r="F381" i="6"/>
  <c r="F380" i="6"/>
  <c r="F379" i="6"/>
  <c r="F374" i="6"/>
  <c r="F373" i="6"/>
  <c r="F372" i="6"/>
  <c r="F371" i="6"/>
  <c r="F366" i="6"/>
  <c r="F365" i="6"/>
  <c r="F364" i="6"/>
  <c r="F363" i="6"/>
  <c r="F358" i="6"/>
  <c r="F357" i="6"/>
  <c r="F356" i="6"/>
  <c r="F355" i="6"/>
  <c r="F350" i="6"/>
  <c r="F349" i="6"/>
  <c r="F348" i="6"/>
  <c r="F347" i="6"/>
  <c r="F342" i="6"/>
  <c r="F341" i="6"/>
  <c r="F340" i="6"/>
  <c r="F339" i="6"/>
  <c r="F334" i="6"/>
  <c r="F333" i="6"/>
  <c r="F332" i="6"/>
  <c r="F331" i="6"/>
  <c r="F326" i="6"/>
  <c r="F325" i="6"/>
  <c r="F324" i="6"/>
  <c r="F323" i="6"/>
  <c r="F318" i="6"/>
  <c r="F317" i="6"/>
  <c r="F316" i="6"/>
  <c r="F315" i="6"/>
  <c r="F310" i="6"/>
  <c r="F309" i="6"/>
  <c r="F308" i="6"/>
  <c r="F307" i="6"/>
  <c r="F302" i="6"/>
  <c r="F301" i="6"/>
  <c r="F300" i="6"/>
  <c r="F299" i="6"/>
  <c r="F294" i="6"/>
  <c r="F293" i="6"/>
  <c r="F292" i="6"/>
  <c r="F291" i="6"/>
  <c r="F286" i="6"/>
  <c r="F285" i="6"/>
  <c r="F284" i="6"/>
  <c r="F283" i="6"/>
  <c r="F278" i="6"/>
  <c r="F277" i="6"/>
  <c r="F276" i="6"/>
  <c r="F275" i="6"/>
  <c r="F270" i="6"/>
  <c r="F269" i="6"/>
  <c r="F268" i="6"/>
  <c r="F267" i="6"/>
  <c r="F262" i="6"/>
  <c r="F261" i="6"/>
  <c r="F260" i="6"/>
  <c r="F259" i="6"/>
  <c r="F254" i="6"/>
  <c r="F253" i="6"/>
  <c r="F252" i="6"/>
  <c r="F251" i="6"/>
  <c r="F246" i="6"/>
  <c r="F245" i="6"/>
  <c r="F244" i="6"/>
  <c r="F243" i="6"/>
  <c r="F238" i="6"/>
  <c r="F237" i="6"/>
  <c r="F236" i="6"/>
  <c r="F235" i="6"/>
  <c r="F230" i="6"/>
  <c r="F229" i="6"/>
  <c r="F228" i="6"/>
  <c r="F227" i="6"/>
  <c r="F222" i="6"/>
  <c r="F221" i="6"/>
  <c r="F220" i="6"/>
  <c r="F219" i="6"/>
  <c r="F215" i="6"/>
  <c r="F214" i="6"/>
  <c r="F213" i="6"/>
  <c r="F212" i="6"/>
  <c r="F211" i="6"/>
  <c r="F206" i="6"/>
  <c r="F205" i="6"/>
  <c r="F204" i="6"/>
  <c r="F203" i="6"/>
  <c r="F198" i="6"/>
  <c r="F197" i="6"/>
  <c r="F196" i="6"/>
  <c r="F195" i="6"/>
  <c r="F190" i="6"/>
  <c r="F189" i="6"/>
  <c r="F188" i="6"/>
  <c r="F187" i="6"/>
  <c r="F182" i="6"/>
  <c r="F181" i="6"/>
  <c r="F180" i="6"/>
  <c r="F179" i="6"/>
  <c r="F174" i="6"/>
  <c r="F173" i="6"/>
  <c r="F172" i="6"/>
  <c r="F171" i="6"/>
  <c r="F166" i="6"/>
  <c r="F165" i="6"/>
  <c r="F164" i="6"/>
  <c r="F163" i="6"/>
  <c r="F158" i="6"/>
  <c r="F157" i="6"/>
  <c r="F156" i="6"/>
  <c r="F155" i="6"/>
  <c r="F150" i="6"/>
  <c r="F149" i="6"/>
  <c r="F148" i="6"/>
  <c r="F147" i="6"/>
  <c r="F142" i="6"/>
  <c r="F141" i="6"/>
  <c r="F140" i="6"/>
  <c r="F139" i="6"/>
  <c r="F134" i="6"/>
  <c r="F133" i="6"/>
  <c r="F132" i="6"/>
  <c r="F131" i="6"/>
  <c r="F126" i="6"/>
  <c r="F125" i="6"/>
  <c r="F124" i="6"/>
  <c r="F123" i="6"/>
  <c r="F118" i="6"/>
  <c r="F117" i="6"/>
  <c r="F116" i="6"/>
  <c r="F115" i="6"/>
  <c r="F110" i="6"/>
  <c r="F109" i="6"/>
  <c r="F108" i="6"/>
  <c r="F107" i="6"/>
  <c r="F102" i="6"/>
  <c r="F101" i="6"/>
  <c r="F100" i="6"/>
  <c r="F99" i="6"/>
  <c r="F94" i="6"/>
  <c r="F93" i="6"/>
  <c r="F92" i="6"/>
  <c r="F91" i="6"/>
  <c r="F86" i="6"/>
  <c r="F85" i="6"/>
  <c r="F84" i="6"/>
  <c r="F83" i="6"/>
  <c r="F78" i="6"/>
  <c r="F77" i="6"/>
  <c r="F76" i="6"/>
  <c r="F75" i="6"/>
  <c r="F70" i="6"/>
  <c r="F69" i="6"/>
  <c r="F68" i="6"/>
  <c r="F67" i="6"/>
  <c r="F66" i="6"/>
  <c r="F62" i="6"/>
  <c r="F61" i="6"/>
  <c r="F60" i="6"/>
  <c r="F59" i="6"/>
  <c r="F58" i="6"/>
  <c r="F54" i="6"/>
  <c r="F53" i="6"/>
  <c r="F52" i="6"/>
  <c r="F51" i="6"/>
  <c r="F50" i="6"/>
  <c r="F46" i="6"/>
  <c r="F45" i="6"/>
  <c r="F44" i="6"/>
  <c r="F43" i="6"/>
  <c r="F42" i="6"/>
  <c r="F38" i="6"/>
  <c r="F37" i="6"/>
  <c r="F36" i="6"/>
  <c r="F35" i="6"/>
  <c r="F34" i="6"/>
  <c r="F30" i="6"/>
  <c r="F29" i="6"/>
  <c r="F28" i="6"/>
  <c r="F27" i="6"/>
  <c r="F26" i="6"/>
  <c r="F22" i="6"/>
  <c r="F21" i="6"/>
  <c r="F20" i="6"/>
  <c r="F19" i="6"/>
  <c r="F18" i="6"/>
  <c r="F14" i="6"/>
  <c r="F13" i="6"/>
  <c r="F12" i="6"/>
  <c r="F11" i="6"/>
  <c r="F10" i="6"/>
  <c r="F6" i="6"/>
  <c r="F5" i="6"/>
  <c r="F4" i="6"/>
  <c r="F3" i="6"/>
  <c r="Q2" i="6"/>
  <c r="I3" i="2" s="1"/>
</calcChain>
</file>

<file path=xl/sharedStrings.xml><?xml version="1.0" encoding="utf-8"?>
<sst xmlns="http://schemas.openxmlformats.org/spreadsheetml/2006/main" count="76" uniqueCount="67">
  <si>
    <t>Elokuvan nimi</t>
  </si>
  <si>
    <t>Elokuvan alkuperäinen nimi</t>
  </si>
  <si>
    <t>Tuotantomaat</t>
  </si>
  <si>
    <t>Ohjaaja</t>
  </si>
  <si>
    <t>IMDb-tunnus</t>
  </si>
  <si>
    <t>Katsojat</t>
  </si>
  <si>
    <t>Lipputulot</t>
  </si>
  <si>
    <t>Elokuvateatteri</t>
  </si>
  <si>
    <t>Sali</t>
  </si>
  <si>
    <t>Kunta</t>
  </si>
  <si>
    <t>Pvm</t>
  </si>
  <si>
    <t>Lipputulot €</t>
  </si>
  <si>
    <t>Myydyt liput (kpl)</t>
  </si>
  <si>
    <t>Ilmaisliput (kpl)</t>
  </si>
  <si>
    <t>Muista lisätä elokuva myös välilehdelle Elokuvatiedot.</t>
  </si>
  <si>
    <t>Vaaleansiniset solut ovat vapaahtoisia täyttää.</t>
  </si>
  <si>
    <t>Vaaleanvihreisiin soluihin ei saa koskea.</t>
  </si>
  <si>
    <t>HUOMIOITA TAULUKOSTA</t>
  </si>
  <si>
    <t>Yksittäislippu</t>
  </si>
  <si>
    <t>Sarjakortti 1</t>
  </si>
  <si>
    <t>Sarjakortti 2</t>
  </si>
  <si>
    <t>Sarjakortti 3</t>
  </si>
  <si>
    <t>Sarjakortti 4</t>
  </si>
  <si>
    <t>Sarjakortti 5</t>
  </si>
  <si>
    <t>Alennettu yksittäislippu (ei kuitenkaan ilmaisliput)</t>
  </si>
  <si>
    <t>Kalliimpi yksittäislippu (kannatuslippu tms.)</t>
  </si>
  <si>
    <t>Mahdollinen lisätieto (sarjakortista tms.)</t>
  </si>
  <si>
    <t>Lipputulot erikseen ilmoitettuna</t>
  </si>
  <si>
    <t>Myydyt liput -tieto sisältää kaikki ostetut liput ostotyypistä riippumatta, siis yksittäisliput, sarjaliput ym.</t>
  </si>
  <si>
    <t>Lipputulo-tieto tulee olla kaikkien näytökseen ostettujen lippujen summa (mukaan lukien yksittäisliput ja sarjakortit) sisältäen alvin.</t>
  </si>
  <si>
    <t>Yksittäisen elokuvalipun hinta € (sis. alv)</t>
  </si>
  <si>
    <t>Vastine</t>
  </si>
  <si>
    <t>Levittäjä</t>
  </si>
  <si>
    <t>Myydyt yksittäisliput (kpl)</t>
  </si>
  <si>
    <t>Myydyt alennushintaiset liput (kpl)</t>
  </si>
  <si>
    <t>Myydyt kalliimmat yksittäisliput (kpl)</t>
  </si>
  <si>
    <t>Sarjakortti 1 -liput (katsojia kpl)</t>
  </si>
  <si>
    <t>Sarjakortti 2 -liput (katsojia kpl)</t>
  </si>
  <si>
    <t>Sarjakortti 3 -liput (katsojia kpl)</t>
  </si>
  <si>
    <t>Sarjakortti 4 -liput (katsojia kpl)</t>
  </si>
  <si>
    <t>Sarjakortti 5 -liput (katsojia kpl)</t>
  </si>
  <si>
    <t>Lyhytelokuvanäytöksien osalta Elokuvan nimeksi laitetaan näytöksen nimi (esim. Kotimainen gaala 1). Elokuvia ei tarvitse eritellä, mutta ne toki saa eritellä lisätieto-sarakkeessa.</t>
  </si>
  <si>
    <t>Lisätieto (esim. lista lyhytelokuvanäytöksen elokuvista)</t>
  </si>
  <si>
    <t>Katsojat yhteensä</t>
  </si>
  <si>
    <t>Elokuvan nimi -tiedot (sarakkeet A, B ja C) pakollisia, sarakkeet C-G toivottavia, mutta vapaaehtoisia. Älä koske sarakkeisiin H ja I, vaan ilmoita katsojaluvut näytöskohtaisesti Katsojaluvut-välilehdessä.</t>
  </si>
  <si>
    <t>Lisäohjeena vielä sähköpostiviesti</t>
  </si>
  <si>
    <t>Tätä välilehteä tarvitsee vain, jos olet syöttänyt tiedot välilehteen Katsojaluvut B.</t>
  </si>
  <si>
    <t>Lisähuomio (esim. Online-näytös)</t>
  </si>
  <si>
    <t>Hei,</t>
  </si>
  <si>
    <t>Liitteenä löytyy toivottu Excel-pohja, jossa voi ilmoittaa festivaalin näytöskohtaiset katsoja- ja lipputulot. Tiedot voi merkitä tiedostoon kahdella eri tavalla riippuen siitä kumpi tapa on hakijalle helpompi. Tarkempi erittely löytyy kohdassa iii) Elokuvatiedot.</t>
  </si>
  <si>
    <t>Liitteenä olevaa Excel-pohjaa ei kuitenkaan tarvitse käyttää, vaan halutessaan on mahdollista ilmoittaa näytöskohtaiset tiedot omaa taulukkolaskentapohjaa käyttäen. Olennaista on, että kaikki pyydetyt tiedot löytyvät siitä automaattisesti luettavassa muodossa (eli kysytyt tiedot löytyvät omista sarakkeistaan/soluistaan). Tiedostossa on lueteltu pakolliset ja vapaaehtoiset tiedot. Enemmänkin tietoa saa toki halutessaan antaa (elokuvien puhutuista kielistä, vähemmistökysymyksistä, levittäjistä ym.).</t>
  </si>
  <si>
    <t>Liitteenä olevassa tiedostosta on viisi välilehteä:</t>
  </si>
  <si>
    <t>i) Huomioita: Tämä välilehti sisältää nimensä mukaisesti ohjeita ja huomioita tiedoston täyttämisestä. Lue tämä välilehti ennen kuin alat täyttää tiedostoon tietoja.</t>
  </si>
  <si>
    <t>ii) ja iii) Katsojaluvut A ja Katsojaluvut B: Näistä täytetään vain jompikumpi sen mukaan kumpi on helpompi täyttää. Toki on mahdollista täyttää eri nimikkeille tiedot eri välilehdissä, mutta samaa elokuvanimikettä ei ole syytä lisätä kumpaankin välilehteen.</t>
  </si>
  <si>
    <t>Välilehdissä ilmoitetaan jokaisen näytöksen katsoja- ja lipputulotiedot. Vaihtoehtoja on kaksi</t>
  </si>
  <si>
    <t>Katsojaluvut A) Tiedot voi ilmoittaa Katsojaluvut A -välilehdessä näytöskohtaisesti sisältäen kaikki ostetut liput ja lipputulot (sarakkeet H ja I)</t>
  </si>
  <si>
    <t>Katsojaluvut B) Ilmoittamalla näytöskohtaisesti jokaisen lipputyypin katsojamäärät välilehdessä Katsojaluvut B (sarakkeet H–O). Jos käytät tätä tapaa, tulee kunkin lipputyypin yksikköhinnat ilmoittaa välilehdessä Hinnasto.</t>
  </si>
  <si>
    <t>Jälkimmäisessä tavassa tiedosto laskee automaattisesti näytöskohtaisen lipputulon, mutta syötettävää on sinällään enemmän.</t>
  </si>
  <si>
    <t>Pakollisia sarakkeita edellä mainittujen katsoja- ja lipputulotietojen lisäksi ovat: Elokuvateatteri, Sali, Kunta, Päivämäärä ja Elokuvan nimi, joka vastaa välilehdellä Elokuvatiedot olevaa A-sarakkeen Elokuvan nimeä (eli festivaalilla käytettyä nimeä elokuvasta). Lyhytelokuvanäytöksien osalta Elokuvan nimeksi laitetaan näytöksen nimi (esim. Kotimainen gaala 1). Jos elokuvateatterissa on vain yksi sali, tulee salikohtaan joko teatterin nimi tai numero yksi (1).</t>
  </si>
  <si>
    <t>Sarakkeessa G kysytään näytöskohtaisia ilmaislippuja. Sarake on vapaaehtoinen, mutta toivottava täyttää.</t>
  </si>
  <si>
    <t>Katsojaluku-välilehtien viimeisenä sarakkeena on lisätieto-sarake. Siihen voi laittaa mahdollista lisätietoa näytöksestä. Jos näytös on ollut Online-näytös, tulee tieto mainita tässä sarakkeessa.</t>
  </si>
  <si>
    <t>iii) Elokuvatiedot: Välilehdessä kysytään elokuvan perustietoja. Ainoastaan elokuvan festivaaleilla käytetty nimi (sarake A), alkuperäinen nimi (sarake B) ja levittäjä ovat pakollisia täyttää. Muihinkin kohtiin on toivottavaa vastata. Katsojaluku ja lipputulotiedot -sarakkeisiin ei saa tällä välilehdellä koskea. Levittäjä-kohdassa tarkoitetaan elokuvan kotimaista levittäjää elokuvateatterilevityksessä. Jos elokuva ei ole tulossa levitykseen Suomessa, levittäjäksi laitetaan festivaalin nimi.</t>
  </si>
  <si>
    <t>Lisätieto sarakkeeseen voi laittaa mahdollista lisätietoa elokuvasta (esim. Lyhytelokuvanäytöksen osalta nähdyt elokuvat).</t>
  </si>
  <si>
    <t>iv) Hinnasto. Tätä välilehteä tarvitsee vain tapauksissa, jos näytöskohtaiset tiedot on lisätty välilehteen Katsojaluvut B. Eri lipputyyppien hinnat ilmoitetaan yksittäislippujen hintoina sisältäen alvin.</t>
  </si>
  <si>
    <t>Jos erityyppisiä maksullisia peruslipputyyppejä on yli kolmea erilaista, voi muiden lipputyyppien hintoja laittaa sarjakorttiriveille (sarjakorttityyppejä on merkitty viisi erilaista). Jos eri hinnoittelutyyppejä on yli kahdeksan erilaista voi Hinnasto välilehdelle lisätä tyhjille riveille (rivistä 11 alkaen) muiden lipputyyppien a-hintoja. Mahdollisista lisäyksistä on syytä ilmoittaa Petri Peltoselle sähköpostilla.</t>
  </si>
  <si>
    <t>Jos festivaaleilla on ollut myynnissä rajattomasti näytöksiä sisältävä sarjakortti (lähinnä online-festivaalit), tulee sarjakortin myyntihinta ilmoittaa kokonaisuudessaan yhtenä hintana ja laittaa maininta asiasta lisätietoihin.</t>
  </si>
  <si>
    <t>Katsojaluku- ja lipputulotiedot voi ilmoittaa JOKO Katsojaluvut A-välilehdessä näytöskohtaisesti sisältäen kaikki ostetut liput ja lipputulot (sarakkeet H ja I) TAI Katsojaluvut B-välilehdessä ilmoittamalla jokaisen lipputyypin katsojamäärät (sarakkeet H–O), kumpi on vastaajalle helpompaa. Jos ilmoitat tiedot jälkimmäisellä tavalla, pitää lisäksi ilmoittaa lippujen hinnat välilehdessä Hinnasto.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</si>
</sst>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theme="1"/>
      <name val="Calibri"/>
      <family val="2"/>
      <scheme val="minor"/>
    </font>
    <font>
      <sz val="20"/>
      <color theme="1"/>
      <name val="Calibri"/>
      <family val="2"/>
      <scheme val="minor"/>
    </font>
    <font>
      <sz val="8"/>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00B0F0"/>
        <bgColor indexed="64"/>
      </patternFill>
    </fill>
  </fills>
  <borders count="1">
    <border>
      <left/>
      <right/>
      <top/>
      <bottom/>
      <diagonal/>
    </border>
  </borders>
  <cellStyleXfs count="2">
    <xf numFmtId="0" fontId="0" fillId="0" borderId="0"/>
    <xf numFmtId="43" fontId="4" fillId="0" borderId="0" applyFont="0" applyFill="0" applyBorder="0" applyAlignment="0" applyProtection="0"/>
  </cellStyleXfs>
  <cellXfs count="10">
    <xf numFmtId="0" fontId="0" fillId="0" borderId="0" xfId="0"/>
    <xf numFmtId="0" fontId="0" fillId="2" borderId="0" xfId="0" applyFill="1"/>
    <xf numFmtId="0" fontId="0" fillId="3" borderId="0" xfId="0" applyFill="1"/>
    <xf numFmtId="0" fontId="0" fillId="0" borderId="0" xfId="0" applyAlignment="1">
      <alignment wrapText="1"/>
    </xf>
    <xf numFmtId="0" fontId="1" fillId="0" borderId="0" xfId="0" applyFont="1"/>
    <xf numFmtId="0" fontId="3" fillId="0" borderId="0" xfId="0" applyFont="1"/>
    <xf numFmtId="0" fontId="0" fillId="3" borderId="0" xfId="0" applyFill="1" applyAlignment="1">
      <alignment wrapText="1"/>
    </xf>
    <xf numFmtId="3" fontId="0" fillId="2" borderId="0" xfId="0" applyNumberFormat="1" applyFill="1"/>
    <xf numFmtId="4" fontId="0" fillId="2" borderId="0" xfId="0" applyNumberFormat="1" applyFill="1"/>
    <xf numFmtId="43" fontId="0" fillId="2" borderId="0" xfId="1" applyFont="1" applyFill="1"/>
  </cellXfs>
  <cellStyles count="2">
    <cellStyle name="Normaali" xfId="0" builtinId="0"/>
    <cellStyle name="Pilkku" xfId="1" builtinId="3"/>
  </cellStyles>
  <dxfs count="3">
    <dxf>
      <font>
        <color auto="1"/>
      </font>
      <fill>
        <patternFill>
          <bgColor rgb="FFFFC000"/>
        </patternFill>
      </fill>
    </dxf>
    <dxf>
      <font>
        <color auto="1"/>
      </font>
      <fill>
        <patternFill>
          <bgColor rgb="FFFFC000"/>
        </patternFill>
      </fill>
    </dxf>
    <dxf>
      <font>
        <color auto="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A68A3-2FA8-4052-B107-FD438083D3DE}">
  <dimension ref="A1:P37"/>
  <sheetViews>
    <sheetView tabSelected="1" workbookViewId="0"/>
  </sheetViews>
  <sheetFormatPr defaultRowHeight="15" x14ac:dyDescent="0.25"/>
  <cols>
    <col min="1" max="1" width="121.85546875" bestFit="1" customWidth="1"/>
    <col min="16" max="16" width="0" hidden="1" customWidth="1"/>
  </cols>
  <sheetData>
    <row r="1" spans="1:16" ht="26.25" x14ac:dyDescent="0.4">
      <c r="A1" s="4" t="s">
        <v>17</v>
      </c>
    </row>
    <row r="2" spans="1:16" x14ac:dyDescent="0.25">
      <c r="P2" t="s">
        <v>14</v>
      </c>
    </row>
    <row r="3" spans="1:16" x14ac:dyDescent="0.25">
      <c r="A3" t="s">
        <v>28</v>
      </c>
    </row>
    <row r="4" spans="1:16" x14ac:dyDescent="0.25">
      <c r="A4" t="s">
        <v>29</v>
      </c>
    </row>
    <row r="6" spans="1:16" x14ac:dyDescent="0.25">
      <c r="A6" s="2" t="s">
        <v>15</v>
      </c>
    </row>
    <row r="7" spans="1:16" x14ac:dyDescent="0.25">
      <c r="A7" s="1" t="s">
        <v>16</v>
      </c>
    </row>
    <row r="9" spans="1:16" ht="87.75" customHeight="1" x14ac:dyDescent="0.25">
      <c r="A9" s="3" t="s">
        <v>66</v>
      </c>
    </row>
    <row r="11" spans="1:16" ht="30" x14ac:dyDescent="0.25">
      <c r="A11" s="3" t="s">
        <v>41</v>
      </c>
    </row>
    <row r="15" spans="1:16" x14ac:dyDescent="0.25">
      <c r="A15" t="s">
        <v>45</v>
      </c>
    </row>
    <row r="17" spans="1:1" x14ac:dyDescent="0.25">
      <c r="A17" s="3" t="s">
        <v>48</v>
      </c>
    </row>
    <row r="18" spans="1:1" ht="30" x14ac:dyDescent="0.25">
      <c r="A18" s="3" t="s">
        <v>49</v>
      </c>
    </row>
    <row r="19" spans="1:1" x14ac:dyDescent="0.25">
      <c r="A19" s="3"/>
    </row>
    <row r="20" spans="1:1" ht="60" x14ac:dyDescent="0.25">
      <c r="A20" s="3" t="s">
        <v>50</v>
      </c>
    </row>
    <row r="21" spans="1:1" x14ac:dyDescent="0.25">
      <c r="A21" s="3" t="s">
        <v>51</v>
      </c>
    </row>
    <row r="22" spans="1:1" ht="30" x14ac:dyDescent="0.25">
      <c r="A22" s="3" t="s">
        <v>52</v>
      </c>
    </row>
    <row r="23" spans="1:1" ht="30" x14ac:dyDescent="0.25">
      <c r="A23" s="3" t="s">
        <v>53</v>
      </c>
    </row>
    <row r="24" spans="1:1" x14ac:dyDescent="0.25">
      <c r="A24" s="3"/>
    </row>
    <row r="25" spans="1:1" x14ac:dyDescent="0.25">
      <c r="A25" s="3" t="s">
        <v>54</v>
      </c>
    </row>
    <row r="26" spans="1:1" ht="30" x14ac:dyDescent="0.25">
      <c r="A26" s="3" t="s">
        <v>55</v>
      </c>
    </row>
    <row r="27" spans="1:1" ht="30" x14ac:dyDescent="0.25">
      <c r="A27" s="3" t="s">
        <v>56</v>
      </c>
    </row>
    <row r="28" spans="1:1" x14ac:dyDescent="0.25">
      <c r="A28" s="3" t="s">
        <v>57</v>
      </c>
    </row>
    <row r="29" spans="1:1" ht="60" x14ac:dyDescent="0.25">
      <c r="A29" s="3" t="s">
        <v>58</v>
      </c>
    </row>
    <row r="30" spans="1:1" x14ac:dyDescent="0.25">
      <c r="A30" s="3" t="s">
        <v>59</v>
      </c>
    </row>
    <row r="31" spans="1:1" ht="30" x14ac:dyDescent="0.25">
      <c r="A31" s="3" t="s">
        <v>60</v>
      </c>
    </row>
    <row r="32" spans="1:1" x14ac:dyDescent="0.25">
      <c r="A32" s="3"/>
    </row>
    <row r="33" spans="1:1" ht="60" x14ac:dyDescent="0.25">
      <c r="A33" s="3" t="s">
        <v>61</v>
      </c>
    </row>
    <row r="34" spans="1:1" x14ac:dyDescent="0.25">
      <c r="A34" s="3" t="s">
        <v>62</v>
      </c>
    </row>
    <row r="35" spans="1:1" ht="30" x14ac:dyDescent="0.25">
      <c r="A35" s="3" t="s">
        <v>63</v>
      </c>
    </row>
    <row r="36" spans="1:1" ht="60" x14ac:dyDescent="0.25">
      <c r="A36" s="3" t="s">
        <v>64</v>
      </c>
    </row>
    <row r="37" spans="1:1" ht="30" x14ac:dyDescent="0.25">
      <c r="A37" s="3" t="s">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DAFC3-5562-4A5A-9902-7A2D53CE9B76}">
  <dimension ref="A1:K747"/>
  <sheetViews>
    <sheetView workbookViewId="0">
      <pane ySplit="1" topLeftCell="A2" activePane="bottomLeft" state="frozen"/>
      <selection pane="bottomLeft" activeCell="E2" sqref="E2"/>
    </sheetView>
  </sheetViews>
  <sheetFormatPr defaultRowHeight="15" x14ac:dyDescent="0.25"/>
  <cols>
    <col min="1" max="1" width="40.7109375" customWidth="1"/>
    <col min="2" max="2" width="11.7109375" customWidth="1"/>
    <col min="3" max="3" width="14.7109375" customWidth="1"/>
    <col min="4" max="4" width="11.42578125" customWidth="1"/>
    <col min="5" max="5" width="40.7109375" customWidth="1"/>
    <col min="6" max="6" width="50.42578125" bestFit="1" customWidth="1"/>
    <col min="7" max="7" width="22.7109375" customWidth="1"/>
    <col min="8" max="8" width="20.42578125" customWidth="1"/>
    <col min="9" max="9" width="19.7109375" customWidth="1"/>
    <col min="10" max="10" width="9.140625" hidden="1" customWidth="1"/>
  </cols>
  <sheetData>
    <row r="1" spans="1:11" x14ac:dyDescent="0.25">
      <c r="A1" t="s">
        <v>7</v>
      </c>
      <c r="B1" t="s">
        <v>8</v>
      </c>
      <c r="C1" t="s">
        <v>9</v>
      </c>
      <c r="D1" t="s">
        <v>10</v>
      </c>
      <c r="E1" t="s">
        <v>0</v>
      </c>
      <c r="G1" s="2" t="s">
        <v>13</v>
      </c>
      <c r="H1" t="s">
        <v>12</v>
      </c>
      <c r="I1" t="s">
        <v>11</v>
      </c>
      <c r="J1" t="s">
        <v>31</v>
      </c>
      <c r="K1" t="s">
        <v>47</v>
      </c>
    </row>
    <row r="2" spans="1:11" x14ac:dyDescent="0.25">
      <c r="F2" t="str">
        <f>IF(J2="lisää",Huomioita!P$2,"")</f>
        <v/>
      </c>
      <c r="J2" t="str">
        <f>IF(E2="","",IFERROR(MATCH(E2,Elokuvatiedot!A:A,0),"lisää"))</f>
        <v/>
      </c>
    </row>
    <row r="3" spans="1:11" x14ac:dyDescent="0.25">
      <c r="F3" t="str">
        <f>IF(J3="lisää",Huomioita!P$2,"")</f>
        <v/>
      </c>
      <c r="J3" t="str">
        <f>IF(E3="","",IFERROR(MATCH(E3,Elokuvatiedot!A:A,0),"lisää"))</f>
        <v/>
      </c>
    </row>
    <row r="4" spans="1:11" x14ac:dyDescent="0.25">
      <c r="F4" t="str">
        <f>IF(J4="lisää",Huomioita!P$2,"")</f>
        <v/>
      </c>
      <c r="J4" t="str">
        <f>IF(E4="","",IFERROR(MATCH(E4,Elokuvatiedot!A:A,0),"lisää"))</f>
        <v/>
      </c>
    </row>
    <row r="5" spans="1:11" x14ac:dyDescent="0.25">
      <c r="F5" t="str">
        <f>IF(J5="lisää",Huomioita!P$2,"")</f>
        <v/>
      </c>
      <c r="J5" t="str">
        <f>IF(E5="","",IFERROR(MATCH(E5,Elokuvatiedot!A:A,0),"lisää"))</f>
        <v/>
      </c>
    </row>
    <row r="6" spans="1:11" x14ac:dyDescent="0.25">
      <c r="F6" t="str">
        <f>IF(J6="lisää",Huomioita!P$2,"")</f>
        <v/>
      </c>
      <c r="J6" t="str">
        <f>IF(E6="","",IFERROR(MATCH(E6,Elokuvatiedot!A:A,0),"lisää"))</f>
        <v/>
      </c>
    </row>
    <row r="7" spans="1:11" x14ac:dyDescent="0.25">
      <c r="F7" t="str">
        <f>IF(J7="lisää",Huomioita!P$2,"")</f>
        <v/>
      </c>
      <c r="J7" t="str">
        <f>IF(E7="","",IFERROR(MATCH(E7,Elokuvatiedot!A:A,0),"lisää"))</f>
        <v/>
      </c>
    </row>
    <row r="8" spans="1:11" x14ac:dyDescent="0.25">
      <c r="F8" t="str">
        <f>IF(J8="lisää",Huomioita!P$2,"")</f>
        <v/>
      </c>
      <c r="J8" t="str">
        <f>IF(E8="","",IFERROR(MATCH(E8,Elokuvatiedot!A:A,0),"lisää"))</f>
        <v/>
      </c>
    </row>
    <row r="9" spans="1:11" x14ac:dyDescent="0.25">
      <c r="F9" t="str">
        <f>IF(J9="lisää",Huomioita!P$2,"")</f>
        <v/>
      </c>
      <c r="J9" t="str">
        <f>IF(E9="","",IFERROR(MATCH(E9,Elokuvatiedot!A:A,0),"lisää"))</f>
        <v/>
      </c>
    </row>
    <row r="10" spans="1:11" x14ac:dyDescent="0.25">
      <c r="F10" t="str">
        <f>IF(J10="lisää",Huomioita!P$2,"")</f>
        <v/>
      </c>
      <c r="J10" t="str">
        <f>IF(E10="","",IFERROR(MATCH(E10,Elokuvatiedot!A:A,0),"lisää"))</f>
        <v/>
      </c>
    </row>
    <row r="11" spans="1:11" x14ac:dyDescent="0.25">
      <c r="F11" t="str">
        <f>IF(J11="lisää",Huomioita!P$2,"")</f>
        <v/>
      </c>
      <c r="J11" t="str">
        <f>IF(E11="","",IFERROR(MATCH(E11,Elokuvatiedot!A:A,0),"lisää"))</f>
        <v/>
      </c>
    </row>
    <row r="12" spans="1:11" x14ac:dyDescent="0.25">
      <c r="F12" t="str">
        <f>IF(J12="lisää",Huomioita!P$2,"")</f>
        <v/>
      </c>
      <c r="J12" t="str">
        <f>IF(E12="","",IFERROR(MATCH(E12,Elokuvatiedot!A:A,0),"lisää"))</f>
        <v/>
      </c>
    </row>
    <row r="13" spans="1:11" x14ac:dyDescent="0.25">
      <c r="F13" t="str">
        <f>IF(J13="lisää",Huomioita!P$2,"")</f>
        <v/>
      </c>
      <c r="J13" t="str">
        <f>IF(E13="","",IFERROR(MATCH(E13,Elokuvatiedot!A:A,0),"lisää"))</f>
        <v/>
      </c>
    </row>
    <row r="14" spans="1:11" x14ac:dyDescent="0.25">
      <c r="F14" t="str">
        <f>IF(J14="lisää",Huomioita!P$2,"")</f>
        <v/>
      </c>
      <c r="J14" t="str">
        <f>IF(E14="","",IFERROR(MATCH(E14,Elokuvatiedot!A:A,0),"lisää"))</f>
        <v/>
      </c>
    </row>
    <row r="15" spans="1:11" x14ac:dyDescent="0.25">
      <c r="F15" t="str">
        <f>IF(J15="lisää",Huomioita!P$2,"")</f>
        <v/>
      </c>
      <c r="J15" t="str">
        <f>IF(E15="","",IFERROR(MATCH(E15,Elokuvatiedot!A:A,0),"lisää"))</f>
        <v/>
      </c>
    </row>
    <row r="16" spans="1:11" x14ac:dyDescent="0.25">
      <c r="F16" t="str">
        <f>IF(J16="lisää",Huomioita!P$2,"")</f>
        <v/>
      </c>
      <c r="J16" t="str">
        <f>IF(E16="","",IFERROR(MATCH(E16,Elokuvatiedot!A:A,0),"lisää"))</f>
        <v/>
      </c>
    </row>
    <row r="17" spans="6:10" x14ac:dyDescent="0.25">
      <c r="F17" t="str">
        <f>IF(J17="lisää",Huomioita!P$2,"")</f>
        <v/>
      </c>
      <c r="J17" t="str">
        <f>IF(E17="","",IFERROR(MATCH(E17,Elokuvatiedot!A:A,0),"lisää"))</f>
        <v/>
      </c>
    </row>
    <row r="18" spans="6:10" x14ac:dyDescent="0.25">
      <c r="F18" t="str">
        <f>IF(J18="lisää",Huomioita!P$2,"")</f>
        <v/>
      </c>
      <c r="J18" t="str">
        <f>IF(E18="","",IFERROR(MATCH(E18,Elokuvatiedot!A:A,0),"lisää"))</f>
        <v/>
      </c>
    </row>
    <row r="19" spans="6:10" x14ac:dyDescent="0.25">
      <c r="F19" t="str">
        <f>IF(J19="lisää",Huomioita!P$2,"")</f>
        <v/>
      </c>
      <c r="J19" t="str">
        <f>IF(E19="","",IFERROR(MATCH(E19,Elokuvatiedot!A:A,0),"lisää"))</f>
        <v/>
      </c>
    </row>
    <row r="20" spans="6:10" x14ac:dyDescent="0.25">
      <c r="F20" t="str">
        <f>IF(J20="lisää",Huomioita!P$2,"")</f>
        <v/>
      </c>
      <c r="J20" t="str">
        <f>IF(E20="","",IFERROR(MATCH(E20,Elokuvatiedot!A:A,0),"lisää"))</f>
        <v/>
      </c>
    </row>
    <row r="21" spans="6:10" x14ac:dyDescent="0.25">
      <c r="F21" t="str">
        <f>IF(J21="lisää",Huomioita!P$2,"")</f>
        <v/>
      </c>
      <c r="J21" t="str">
        <f>IF(E21="","",IFERROR(MATCH(E21,Elokuvatiedot!A:A,0),"lisää"))</f>
        <v/>
      </c>
    </row>
    <row r="22" spans="6:10" x14ac:dyDescent="0.25">
      <c r="F22" t="str">
        <f>IF(J22="lisää",Huomioita!P$2,"")</f>
        <v/>
      </c>
      <c r="J22" t="str">
        <f>IF(E22="","",IFERROR(MATCH(E22,Elokuvatiedot!A:A,0),"lisää"))</f>
        <v/>
      </c>
    </row>
    <row r="23" spans="6:10" x14ac:dyDescent="0.25">
      <c r="F23" t="str">
        <f>IF(J23="lisää",Huomioita!P$2,"")</f>
        <v/>
      </c>
      <c r="J23" t="str">
        <f>IF(E23="","",IFERROR(MATCH(E23,Elokuvatiedot!A:A,0),"lisää"))</f>
        <v/>
      </c>
    </row>
    <row r="24" spans="6:10" x14ac:dyDescent="0.25">
      <c r="F24" t="str">
        <f>IF(J24="lisää",Huomioita!P$2,"")</f>
        <v/>
      </c>
      <c r="J24" t="str">
        <f>IF(E24="","",IFERROR(MATCH(E24,Elokuvatiedot!A:A,0),"lisää"))</f>
        <v/>
      </c>
    </row>
    <row r="25" spans="6:10" x14ac:dyDescent="0.25">
      <c r="F25" t="str">
        <f>IF(J25="lisää",Huomioita!P$2,"")</f>
        <v/>
      </c>
      <c r="J25" t="str">
        <f>IF(E25="","",IFERROR(MATCH(E25,Elokuvatiedot!A:A,0),"lisää"))</f>
        <v/>
      </c>
    </row>
    <row r="26" spans="6:10" x14ac:dyDescent="0.25">
      <c r="F26" t="str">
        <f>IF(J26="lisää",Huomioita!P$2,"")</f>
        <v/>
      </c>
      <c r="J26" t="str">
        <f>IF(E26="","",IFERROR(MATCH(E26,Elokuvatiedot!A:A,0),"lisää"))</f>
        <v/>
      </c>
    </row>
    <row r="27" spans="6:10" x14ac:dyDescent="0.25">
      <c r="F27" t="str">
        <f>IF(J27="lisää",Huomioita!P$2,"")</f>
        <v/>
      </c>
      <c r="J27" t="str">
        <f>IF(E27="","",IFERROR(MATCH(E27,Elokuvatiedot!A:A,0),"lisää"))</f>
        <v/>
      </c>
    </row>
    <row r="28" spans="6:10" x14ac:dyDescent="0.25">
      <c r="F28" t="str">
        <f>IF(J28="lisää",Huomioita!P$2,"")</f>
        <v/>
      </c>
      <c r="J28" t="str">
        <f>IF(E28="","",IFERROR(MATCH(E28,Elokuvatiedot!A:A,0),"lisää"))</f>
        <v/>
      </c>
    </row>
    <row r="29" spans="6:10" x14ac:dyDescent="0.25">
      <c r="F29" t="str">
        <f>IF(J29="lisää",Huomioita!P$2,"")</f>
        <v/>
      </c>
      <c r="J29" t="str">
        <f>IF(E29="","",IFERROR(MATCH(E29,Elokuvatiedot!A:A,0),"lisää"))</f>
        <v/>
      </c>
    </row>
    <row r="30" spans="6:10" x14ac:dyDescent="0.25">
      <c r="F30" t="str">
        <f>IF(J30="lisää",Huomioita!P$2,"")</f>
        <v/>
      </c>
      <c r="J30" t="str">
        <f>IF(E30="","",IFERROR(MATCH(E30,Elokuvatiedot!A:A,0),"lisää"))</f>
        <v/>
      </c>
    </row>
    <row r="31" spans="6:10" x14ac:dyDescent="0.25">
      <c r="F31" t="str">
        <f>IF(J31="lisää",Huomioita!P$2,"")</f>
        <v/>
      </c>
      <c r="J31" t="str">
        <f>IF(E31="","",IFERROR(MATCH(E31,Elokuvatiedot!A:A,0),"lisää"))</f>
        <v/>
      </c>
    </row>
    <row r="32" spans="6:10" x14ac:dyDescent="0.25">
      <c r="F32" t="str">
        <f>IF(J32="lisää",Huomioita!P$2,"")</f>
        <v/>
      </c>
      <c r="J32" t="str">
        <f>IF(E32="","",IFERROR(MATCH(E32,Elokuvatiedot!A:A,0),"lisää"))</f>
        <v/>
      </c>
    </row>
    <row r="33" spans="6:10" x14ac:dyDescent="0.25">
      <c r="F33" t="str">
        <f>IF(J33="lisää",Huomioita!P$2,"")</f>
        <v/>
      </c>
      <c r="J33" t="str">
        <f>IF(E33="","",IFERROR(MATCH(E33,Elokuvatiedot!A:A,0),"lisää"))</f>
        <v/>
      </c>
    </row>
    <row r="34" spans="6:10" x14ac:dyDescent="0.25">
      <c r="F34" t="str">
        <f>IF(J34="lisää",Huomioita!P$2,"")</f>
        <v/>
      </c>
      <c r="J34" t="str">
        <f>IF(E34="","",IFERROR(MATCH(E34,Elokuvatiedot!A:A,0),"lisää"))</f>
        <v/>
      </c>
    </row>
    <row r="35" spans="6:10" x14ac:dyDescent="0.25">
      <c r="F35" t="str">
        <f>IF(J35="lisää",Huomioita!P$2,"")</f>
        <v/>
      </c>
      <c r="J35" t="str">
        <f>IF(E35="","",IFERROR(MATCH(E35,Elokuvatiedot!A:A,0),"lisää"))</f>
        <v/>
      </c>
    </row>
    <row r="36" spans="6:10" x14ac:dyDescent="0.25">
      <c r="F36" t="str">
        <f>IF(J36="lisää",Huomioita!P$2,"")</f>
        <v/>
      </c>
      <c r="J36" t="str">
        <f>IF(E36="","",IFERROR(MATCH(E36,Elokuvatiedot!A:A,0),"lisää"))</f>
        <v/>
      </c>
    </row>
    <row r="37" spans="6:10" x14ac:dyDescent="0.25">
      <c r="F37" t="str">
        <f>IF(J37="lisää",Huomioita!P$2,"")</f>
        <v/>
      </c>
      <c r="J37" t="str">
        <f>IF(E37="","",IFERROR(MATCH(E37,Elokuvatiedot!A:A,0),"lisää"))</f>
        <v/>
      </c>
    </row>
    <row r="38" spans="6:10" x14ac:dyDescent="0.25">
      <c r="F38" t="str">
        <f>IF(J38="lisää",Huomioita!P$2,"")</f>
        <v/>
      </c>
      <c r="J38" t="str">
        <f>IF(E38="","",IFERROR(MATCH(E38,Elokuvatiedot!A:A,0),"lisää"))</f>
        <v/>
      </c>
    </row>
    <row r="39" spans="6:10" x14ac:dyDescent="0.25">
      <c r="F39" t="str">
        <f>IF(J39="lisää",Huomioita!P$2,"")</f>
        <v/>
      </c>
      <c r="J39" t="str">
        <f>IF(E39="","",IFERROR(MATCH(E39,Elokuvatiedot!A:A,0),"lisää"))</f>
        <v/>
      </c>
    </row>
    <row r="40" spans="6:10" x14ac:dyDescent="0.25">
      <c r="F40" t="str">
        <f>IF(J40="lisää",Huomioita!P$2,"")</f>
        <v/>
      </c>
      <c r="J40" t="str">
        <f>IF(E40="","",IFERROR(MATCH(E40,Elokuvatiedot!A:A,0),"lisää"))</f>
        <v/>
      </c>
    </row>
    <row r="41" spans="6:10" x14ac:dyDescent="0.25">
      <c r="F41" t="str">
        <f>IF(J41="lisää",Huomioita!P$2,"")</f>
        <v/>
      </c>
      <c r="J41" t="str">
        <f>IF(E41="","",IFERROR(MATCH(E41,Elokuvatiedot!A:A,0),"lisää"))</f>
        <v/>
      </c>
    </row>
    <row r="42" spans="6:10" x14ac:dyDescent="0.25">
      <c r="F42" t="str">
        <f>IF(J42="lisää",Huomioita!P$2,"")</f>
        <v/>
      </c>
      <c r="J42" t="str">
        <f>IF(E42="","",IFERROR(MATCH(E42,Elokuvatiedot!A:A,0),"lisää"))</f>
        <v/>
      </c>
    </row>
    <row r="43" spans="6:10" x14ac:dyDescent="0.25">
      <c r="F43" t="str">
        <f>IF(J43="lisää",Huomioita!P$2,"")</f>
        <v/>
      </c>
      <c r="J43" t="str">
        <f>IF(E43="","",IFERROR(MATCH(E43,Elokuvatiedot!A:A,0),"lisää"))</f>
        <v/>
      </c>
    </row>
    <row r="44" spans="6:10" x14ac:dyDescent="0.25">
      <c r="F44" t="str">
        <f>IF(J44="lisää",Huomioita!P$2,"")</f>
        <v/>
      </c>
      <c r="J44" t="str">
        <f>IF(E44="","",IFERROR(MATCH(E44,Elokuvatiedot!A:A,0),"lisää"))</f>
        <v/>
      </c>
    </row>
    <row r="45" spans="6:10" x14ac:dyDescent="0.25">
      <c r="F45" t="str">
        <f>IF(J45="lisää",Huomioita!P$2,"")</f>
        <v/>
      </c>
      <c r="J45" t="str">
        <f>IF(E45="","",IFERROR(MATCH(E45,Elokuvatiedot!A:A,0),"lisää"))</f>
        <v/>
      </c>
    </row>
    <row r="46" spans="6:10" x14ac:dyDescent="0.25">
      <c r="F46" t="str">
        <f>IF(J46="lisää",Huomioita!P$2,"")</f>
        <v/>
      </c>
      <c r="J46" t="str">
        <f>IF(E46="","",IFERROR(MATCH(E46,Elokuvatiedot!A:A,0),"lisää"))</f>
        <v/>
      </c>
    </row>
    <row r="47" spans="6:10" x14ac:dyDescent="0.25">
      <c r="F47" t="str">
        <f>IF(J47="lisää",Huomioita!P$2,"")</f>
        <v/>
      </c>
      <c r="J47" t="str">
        <f>IF(E47="","",IFERROR(MATCH(E47,Elokuvatiedot!A:A,0),"lisää"))</f>
        <v/>
      </c>
    </row>
    <row r="48" spans="6:10" x14ac:dyDescent="0.25">
      <c r="F48" t="str">
        <f>IF(J48="lisää",Huomioita!P$2,"")</f>
        <v/>
      </c>
      <c r="J48" t="str">
        <f>IF(E48="","",IFERROR(MATCH(E48,Elokuvatiedot!A:A,0),"lisää"))</f>
        <v/>
      </c>
    </row>
    <row r="49" spans="6:10" x14ac:dyDescent="0.25">
      <c r="F49" t="str">
        <f>IF(J49="lisää",Huomioita!P$2,"")</f>
        <v/>
      </c>
      <c r="J49" t="str">
        <f>IF(E49="","",IFERROR(MATCH(E49,Elokuvatiedot!A:A,0),"lisää"))</f>
        <v/>
      </c>
    </row>
    <row r="50" spans="6:10" x14ac:dyDescent="0.25">
      <c r="F50" t="str">
        <f>IF(J50="lisää",Huomioita!P$2,"")</f>
        <v/>
      </c>
      <c r="J50" t="str">
        <f>IF(E50="","",IFERROR(MATCH(E50,Elokuvatiedot!A:A,0),"lisää"))</f>
        <v/>
      </c>
    </row>
    <row r="51" spans="6:10" x14ac:dyDescent="0.25">
      <c r="F51" t="str">
        <f>IF(J51="lisää",Huomioita!P$2,"")</f>
        <v/>
      </c>
      <c r="J51" t="str">
        <f>IF(E51="","",IFERROR(MATCH(E51,Elokuvatiedot!A:A,0),"lisää"))</f>
        <v/>
      </c>
    </row>
    <row r="52" spans="6:10" x14ac:dyDescent="0.25">
      <c r="F52" t="str">
        <f>IF(J52="lisää",Huomioita!P$2,"")</f>
        <v/>
      </c>
      <c r="J52" t="str">
        <f>IF(E52="","",IFERROR(MATCH(E52,Elokuvatiedot!A:A,0),"lisää"))</f>
        <v/>
      </c>
    </row>
    <row r="53" spans="6:10" x14ac:dyDescent="0.25">
      <c r="F53" t="str">
        <f>IF(J53="lisää",Huomioita!P$2,"")</f>
        <v/>
      </c>
      <c r="J53" t="str">
        <f>IF(E53="","",IFERROR(MATCH(E53,Elokuvatiedot!A:A,0),"lisää"))</f>
        <v/>
      </c>
    </row>
    <row r="54" spans="6:10" x14ac:dyDescent="0.25">
      <c r="F54" t="str">
        <f>IF(J54="lisää",Huomioita!P$2,"")</f>
        <v/>
      </c>
      <c r="J54" t="str">
        <f>IF(E54="","",IFERROR(MATCH(E54,Elokuvatiedot!A:A,0),"lisää"))</f>
        <v/>
      </c>
    </row>
    <row r="55" spans="6:10" x14ac:dyDescent="0.25">
      <c r="F55" t="str">
        <f>IF(J55="lisää",Huomioita!P$2,"")</f>
        <v/>
      </c>
      <c r="J55" t="str">
        <f>IF(E55="","",IFERROR(MATCH(E55,Elokuvatiedot!A:A,0),"lisää"))</f>
        <v/>
      </c>
    </row>
    <row r="56" spans="6:10" x14ac:dyDescent="0.25">
      <c r="F56" t="str">
        <f>IF(J56="lisää",Huomioita!P$2,"")</f>
        <v/>
      </c>
      <c r="J56" t="str">
        <f>IF(E56="","",IFERROR(MATCH(E56,Elokuvatiedot!A:A,0),"lisää"))</f>
        <v/>
      </c>
    </row>
    <row r="57" spans="6:10" x14ac:dyDescent="0.25">
      <c r="F57" t="str">
        <f>IF(J57="lisää",Huomioita!P$2,"")</f>
        <v/>
      </c>
      <c r="J57" t="str">
        <f>IF(E57="","",IFERROR(MATCH(E57,Elokuvatiedot!A:A,0),"lisää"))</f>
        <v/>
      </c>
    </row>
    <row r="58" spans="6:10" x14ac:dyDescent="0.25">
      <c r="F58" t="str">
        <f>IF(J58="lisää",Huomioita!P$2,"")</f>
        <v/>
      </c>
      <c r="J58" t="str">
        <f>IF(E58="","",IFERROR(MATCH(E58,Elokuvatiedot!A:A,0),"lisää"))</f>
        <v/>
      </c>
    </row>
    <row r="59" spans="6:10" x14ac:dyDescent="0.25">
      <c r="F59" t="str">
        <f>IF(J59="lisää",Huomioita!P$2,"")</f>
        <v/>
      </c>
      <c r="J59" t="str">
        <f>IF(E59="","",IFERROR(MATCH(E59,Elokuvatiedot!A:A,0),"lisää"))</f>
        <v/>
      </c>
    </row>
    <row r="60" spans="6:10" x14ac:dyDescent="0.25">
      <c r="F60" t="str">
        <f>IF(J60="lisää",Huomioita!P$2,"")</f>
        <v/>
      </c>
      <c r="J60" t="str">
        <f>IF(E60="","",IFERROR(MATCH(E60,Elokuvatiedot!A:A,0),"lisää"))</f>
        <v/>
      </c>
    </row>
    <row r="61" spans="6:10" x14ac:dyDescent="0.25">
      <c r="F61" t="str">
        <f>IF(J61="lisää",Huomioita!P$2,"")</f>
        <v/>
      </c>
      <c r="J61" t="str">
        <f>IF(E61="","",IFERROR(MATCH(E61,Elokuvatiedot!A:A,0),"lisää"))</f>
        <v/>
      </c>
    </row>
    <row r="62" spans="6:10" x14ac:dyDescent="0.25">
      <c r="F62" t="str">
        <f>IF(J62="lisää",Huomioita!P$2,"")</f>
        <v/>
      </c>
      <c r="J62" t="str">
        <f>IF(E62="","",IFERROR(MATCH(E62,Elokuvatiedot!A:A,0),"lisää"))</f>
        <v/>
      </c>
    </row>
    <row r="63" spans="6:10" x14ac:dyDescent="0.25">
      <c r="F63" t="str">
        <f>IF(J63="lisää",Huomioita!P$2,"")</f>
        <v/>
      </c>
      <c r="J63" t="str">
        <f>IF(E63="","",IFERROR(MATCH(E63,Elokuvatiedot!A:A,0),"lisää"))</f>
        <v/>
      </c>
    </row>
    <row r="64" spans="6:10" x14ac:dyDescent="0.25">
      <c r="F64" t="str">
        <f>IF(J64="lisää",Huomioita!P$2,"")</f>
        <v/>
      </c>
      <c r="J64" t="str">
        <f>IF(E64="","",IFERROR(MATCH(E64,Elokuvatiedot!A:A,0),"lisää"))</f>
        <v/>
      </c>
    </row>
    <row r="65" spans="6:10" x14ac:dyDescent="0.25">
      <c r="F65" t="str">
        <f>IF(J65="lisää",Huomioita!P$2,"")</f>
        <v/>
      </c>
      <c r="J65" t="str">
        <f>IF(E65="","",IFERROR(MATCH(E65,Elokuvatiedot!A:A,0),"lisää"))</f>
        <v/>
      </c>
    </row>
    <row r="66" spans="6:10" x14ac:dyDescent="0.25">
      <c r="F66" t="str">
        <f>IF(J66="lisää",Huomioita!P$2,"")</f>
        <v/>
      </c>
      <c r="J66" t="str">
        <f>IF(E66="","",IFERROR(MATCH(E66,Elokuvatiedot!A:A,0),"lisää"))</f>
        <v/>
      </c>
    </row>
    <row r="67" spans="6:10" x14ac:dyDescent="0.25">
      <c r="F67" t="str">
        <f>IF(J67="lisää",Huomioita!P$2,"")</f>
        <v/>
      </c>
      <c r="J67" t="str">
        <f>IF(E67="","",IFERROR(MATCH(E67,Elokuvatiedot!A:A,0),"lisää"))</f>
        <v/>
      </c>
    </row>
    <row r="68" spans="6:10" x14ac:dyDescent="0.25">
      <c r="F68" t="str">
        <f>IF(J68="lisää",Huomioita!P$2,"")</f>
        <v/>
      </c>
      <c r="J68" t="str">
        <f>IF(E68="","",IFERROR(MATCH(E68,Elokuvatiedot!A:A,0),"lisää"))</f>
        <v/>
      </c>
    </row>
    <row r="69" spans="6:10" x14ac:dyDescent="0.25">
      <c r="F69" t="str">
        <f>IF(J69="lisää",Huomioita!P$2,"")</f>
        <v/>
      </c>
      <c r="J69" t="str">
        <f>IF(E69="","",IFERROR(MATCH(E69,Elokuvatiedot!A:A,0),"lisää"))</f>
        <v/>
      </c>
    </row>
    <row r="70" spans="6:10" x14ac:dyDescent="0.25">
      <c r="F70" t="str">
        <f>IF(J70="lisää",Huomioita!P$2,"")</f>
        <v/>
      </c>
      <c r="J70" t="str">
        <f>IF(E70="","",IFERROR(MATCH(E70,Elokuvatiedot!A:A,0),"lisää"))</f>
        <v/>
      </c>
    </row>
    <row r="71" spans="6:10" x14ac:dyDescent="0.25">
      <c r="F71" t="str">
        <f>IF(J71="lisää",Huomioita!P$2,"")</f>
        <v/>
      </c>
      <c r="J71" t="str">
        <f>IF(E71="","",IFERROR(MATCH(E71,Elokuvatiedot!A:A,0),"lisää"))</f>
        <v/>
      </c>
    </row>
    <row r="72" spans="6:10" x14ac:dyDescent="0.25">
      <c r="F72" t="str">
        <f>IF(J72="lisää",Huomioita!P$2,"")</f>
        <v/>
      </c>
      <c r="J72" t="str">
        <f>IF(E72="","",IFERROR(MATCH(E72,Elokuvatiedot!A:A,0),"lisää"))</f>
        <v/>
      </c>
    </row>
    <row r="73" spans="6:10" x14ac:dyDescent="0.25">
      <c r="F73" t="str">
        <f>IF(J73="lisää",Huomioita!P$2,"")</f>
        <v/>
      </c>
      <c r="J73" t="str">
        <f>IF(E73="","",IFERROR(MATCH(E73,Elokuvatiedot!A:A,0),"lisää"))</f>
        <v/>
      </c>
    </row>
    <row r="74" spans="6:10" x14ac:dyDescent="0.25">
      <c r="F74" t="str">
        <f>IF(J74="lisää",Huomioita!P$2,"")</f>
        <v/>
      </c>
      <c r="J74" t="str">
        <f>IF(E74="","",IFERROR(MATCH(E74,Elokuvatiedot!A:A,0),"lisää"))</f>
        <v/>
      </c>
    </row>
    <row r="75" spans="6:10" x14ac:dyDescent="0.25">
      <c r="F75" t="str">
        <f>IF(J75="lisää",Huomioita!P$2,"")</f>
        <v/>
      </c>
      <c r="J75" t="str">
        <f>IF(E75="","",IFERROR(MATCH(E75,Elokuvatiedot!A:A,0),"lisää"))</f>
        <v/>
      </c>
    </row>
    <row r="76" spans="6:10" x14ac:dyDescent="0.25">
      <c r="F76" t="str">
        <f>IF(J76="lisää",Huomioita!P$2,"")</f>
        <v/>
      </c>
      <c r="J76" t="str">
        <f>IF(E76="","",IFERROR(MATCH(E76,Elokuvatiedot!A:A,0),"lisää"))</f>
        <v/>
      </c>
    </row>
    <row r="77" spans="6:10" x14ac:dyDescent="0.25">
      <c r="F77" t="str">
        <f>IF(J77="lisää",Huomioita!P$2,"")</f>
        <v/>
      </c>
      <c r="J77" t="str">
        <f>IF(E77="","",IFERROR(MATCH(E77,Elokuvatiedot!A:A,0),"lisää"))</f>
        <v/>
      </c>
    </row>
    <row r="78" spans="6:10" x14ac:dyDescent="0.25">
      <c r="F78" t="str">
        <f>IF(J78="lisää",Huomioita!P$2,"")</f>
        <v/>
      </c>
      <c r="J78" t="str">
        <f>IF(E78="","",IFERROR(MATCH(E78,Elokuvatiedot!A:A,0),"lisää"))</f>
        <v/>
      </c>
    </row>
    <row r="79" spans="6:10" x14ac:dyDescent="0.25">
      <c r="F79" t="str">
        <f>IF(J79="lisää",Huomioita!P$2,"")</f>
        <v/>
      </c>
      <c r="J79" t="str">
        <f>IF(E79="","",IFERROR(MATCH(E79,Elokuvatiedot!A:A,0),"lisää"))</f>
        <v/>
      </c>
    </row>
    <row r="80" spans="6:10" x14ac:dyDescent="0.25">
      <c r="F80" t="str">
        <f>IF(J80="lisää",Huomioita!P$2,"")</f>
        <v/>
      </c>
      <c r="J80" t="str">
        <f>IF(E80="","",IFERROR(MATCH(E80,Elokuvatiedot!A:A,0),"lisää"))</f>
        <v/>
      </c>
    </row>
    <row r="81" spans="6:10" x14ac:dyDescent="0.25">
      <c r="F81" t="str">
        <f>IF(J81="lisää",Huomioita!P$2,"")</f>
        <v/>
      </c>
      <c r="J81" t="str">
        <f>IF(E81="","",IFERROR(MATCH(E81,Elokuvatiedot!A:A,0),"lisää"))</f>
        <v/>
      </c>
    </row>
    <row r="82" spans="6:10" x14ac:dyDescent="0.25">
      <c r="F82" t="str">
        <f>IF(J82="lisää",Huomioita!P$2,"")</f>
        <v/>
      </c>
      <c r="J82" t="str">
        <f>IF(E82="","",IFERROR(MATCH(E82,Elokuvatiedot!A:A,0),"lisää"))</f>
        <v/>
      </c>
    </row>
    <row r="83" spans="6:10" x14ac:dyDescent="0.25">
      <c r="F83" t="str">
        <f>IF(J83="lisää",Huomioita!P$2,"")</f>
        <v/>
      </c>
      <c r="J83" t="str">
        <f>IF(E83="","",IFERROR(MATCH(E83,Elokuvatiedot!A:A,0),"lisää"))</f>
        <v/>
      </c>
    </row>
    <row r="84" spans="6:10" x14ac:dyDescent="0.25">
      <c r="F84" t="str">
        <f>IF(J84="lisää",Huomioita!P$2,"")</f>
        <v/>
      </c>
      <c r="J84" t="str">
        <f>IF(E84="","",IFERROR(MATCH(E84,Elokuvatiedot!A:A,0),"lisää"))</f>
        <v/>
      </c>
    </row>
    <row r="85" spans="6:10" x14ac:dyDescent="0.25">
      <c r="F85" t="str">
        <f>IF(J85="lisää",Huomioita!P$2,"")</f>
        <v/>
      </c>
      <c r="J85" t="str">
        <f>IF(E85="","",IFERROR(MATCH(E85,Elokuvatiedot!A:A,0),"lisää"))</f>
        <v/>
      </c>
    </row>
    <row r="86" spans="6:10" x14ac:dyDescent="0.25">
      <c r="F86" t="str">
        <f>IF(J86="lisää",Huomioita!P$2,"")</f>
        <v/>
      </c>
      <c r="J86" t="str">
        <f>IF(E86="","",IFERROR(MATCH(E86,Elokuvatiedot!A:A,0),"lisää"))</f>
        <v/>
      </c>
    </row>
    <row r="87" spans="6:10" x14ac:dyDescent="0.25">
      <c r="F87" t="str">
        <f>IF(J87="lisää",Huomioita!P$2,"")</f>
        <v/>
      </c>
      <c r="J87" t="str">
        <f>IF(E87="","",IFERROR(MATCH(E87,Elokuvatiedot!A:A,0),"lisää"))</f>
        <v/>
      </c>
    </row>
    <row r="88" spans="6:10" x14ac:dyDescent="0.25">
      <c r="F88" t="str">
        <f>IF(J88="lisää",Huomioita!P$2,"")</f>
        <v/>
      </c>
      <c r="J88" t="str">
        <f>IF(E88="","",IFERROR(MATCH(E88,Elokuvatiedot!A:A,0),"lisää"))</f>
        <v/>
      </c>
    </row>
    <row r="89" spans="6:10" x14ac:dyDescent="0.25">
      <c r="F89" t="str">
        <f>IF(J89="lisää",Huomioita!P$2,"")</f>
        <v/>
      </c>
      <c r="J89" t="str">
        <f>IF(E89="","",IFERROR(MATCH(E89,Elokuvatiedot!A:A,0),"lisää"))</f>
        <v/>
      </c>
    </row>
    <row r="90" spans="6:10" x14ac:dyDescent="0.25">
      <c r="F90" t="str">
        <f>IF(J90="lisää",Huomioita!P$2,"")</f>
        <v/>
      </c>
      <c r="J90" t="str">
        <f>IF(E90="","",IFERROR(MATCH(E90,Elokuvatiedot!A:A,0),"lisää"))</f>
        <v/>
      </c>
    </row>
    <row r="91" spans="6:10" x14ac:dyDescent="0.25">
      <c r="F91" t="str">
        <f>IF(J91="lisää",Huomioita!P$2,"")</f>
        <v/>
      </c>
      <c r="J91" t="str">
        <f>IF(E91="","",IFERROR(MATCH(E91,Elokuvatiedot!A:A,0),"lisää"))</f>
        <v/>
      </c>
    </row>
    <row r="92" spans="6:10" x14ac:dyDescent="0.25">
      <c r="F92" t="str">
        <f>IF(J92="lisää",Huomioita!P$2,"")</f>
        <v/>
      </c>
      <c r="J92" t="str">
        <f>IF(E92="","",IFERROR(MATCH(E92,Elokuvatiedot!A:A,0),"lisää"))</f>
        <v/>
      </c>
    </row>
    <row r="93" spans="6:10" x14ac:dyDescent="0.25">
      <c r="F93" t="str">
        <f>IF(J93="lisää",Huomioita!P$2,"")</f>
        <v/>
      </c>
      <c r="J93" t="str">
        <f>IF(E93="","",IFERROR(MATCH(E93,Elokuvatiedot!A:A,0),"lisää"))</f>
        <v/>
      </c>
    </row>
    <row r="94" spans="6:10" x14ac:dyDescent="0.25">
      <c r="F94" t="str">
        <f>IF(J94="lisää",Huomioita!P$2,"")</f>
        <v/>
      </c>
      <c r="J94" t="str">
        <f>IF(E94="","",IFERROR(MATCH(E94,Elokuvatiedot!A:A,0),"lisää"))</f>
        <v/>
      </c>
    </row>
    <row r="95" spans="6:10" x14ac:dyDescent="0.25">
      <c r="F95" t="str">
        <f>IF(J95="lisää",Huomioita!P$2,"")</f>
        <v/>
      </c>
      <c r="J95" t="str">
        <f>IF(E95="","",IFERROR(MATCH(E95,Elokuvatiedot!A:A,0),"lisää"))</f>
        <v/>
      </c>
    </row>
    <row r="96" spans="6:10" x14ac:dyDescent="0.25">
      <c r="F96" t="str">
        <f>IF(J96="lisää",Huomioita!P$2,"")</f>
        <v/>
      </c>
      <c r="J96" t="str">
        <f>IF(E96="","",IFERROR(MATCH(E96,Elokuvatiedot!A:A,0),"lisää"))</f>
        <v/>
      </c>
    </row>
    <row r="97" spans="6:10" x14ac:dyDescent="0.25">
      <c r="F97" t="str">
        <f>IF(J97="lisää",Huomioita!P$2,"")</f>
        <v/>
      </c>
      <c r="J97" t="str">
        <f>IF(E97="","",IFERROR(MATCH(E97,Elokuvatiedot!A:A,0),"lisää"))</f>
        <v/>
      </c>
    </row>
    <row r="98" spans="6:10" x14ac:dyDescent="0.25">
      <c r="F98" t="str">
        <f>IF(J98="lisää",Huomioita!P$2,"")</f>
        <v/>
      </c>
      <c r="J98" t="str">
        <f>IF(E98="","",IFERROR(MATCH(E98,Elokuvatiedot!A:A,0),"lisää"))</f>
        <v/>
      </c>
    </row>
    <row r="99" spans="6:10" x14ac:dyDescent="0.25">
      <c r="F99" t="str">
        <f>IF(J99="lisää",Huomioita!P$2,"")</f>
        <v/>
      </c>
      <c r="J99" t="str">
        <f>IF(E99="","",IFERROR(MATCH(E99,Elokuvatiedot!A:A,0),"lisää"))</f>
        <v/>
      </c>
    </row>
    <row r="100" spans="6:10" x14ac:dyDescent="0.25">
      <c r="F100" t="str">
        <f>IF(J100="lisää",Huomioita!P$2,"")</f>
        <v/>
      </c>
      <c r="J100" t="str">
        <f>IF(E100="","",IFERROR(MATCH(E100,Elokuvatiedot!A:A,0),"lisää"))</f>
        <v/>
      </c>
    </row>
    <row r="101" spans="6:10" x14ac:dyDescent="0.25">
      <c r="F101" t="str">
        <f>IF(J101="lisää",Huomioita!P$2,"")</f>
        <v/>
      </c>
      <c r="J101" t="str">
        <f>IF(E101="","",IFERROR(MATCH(E101,Elokuvatiedot!A:A,0),"lisää"))</f>
        <v/>
      </c>
    </row>
    <row r="102" spans="6:10" x14ac:dyDescent="0.25">
      <c r="F102" t="str">
        <f>IF(J102="lisää",Huomioita!P$2,"")</f>
        <v/>
      </c>
      <c r="J102" t="str">
        <f>IF(E102="","",IFERROR(MATCH(E102,Elokuvatiedot!A:A,0),"lisää"))</f>
        <v/>
      </c>
    </row>
    <row r="103" spans="6:10" x14ac:dyDescent="0.25">
      <c r="F103" t="str">
        <f>IF(J103="lisää",Huomioita!P$2,"")</f>
        <v/>
      </c>
      <c r="J103" t="str">
        <f>IF(E103="","",IFERROR(MATCH(E103,Elokuvatiedot!A:A,0),"lisää"))</f>
        <v/>
      </c>
    </row>
    <row r="104" spans="6:10" x14ac:dyDescent="0.25">
      <c r="F104" t="str">
        <f>IF(J104="lisää",Huomioita!P$2,"")</f>
        <v/>
      </c>
      <c r="J104" t="str">
        <f>IF(E104="","",IFERROR(MATCH(E104,Elokuvatiedot!A:A,0),"lisää"))</f>
        <v/>
      </c>
    </row>
    <row r="105" spans="6:10" x14ac:dyDescent="0.25">
      <c r="F105" t="str">
        <f>IF(J105="lisää",Huomioita!P$2,"")</f>
        <v/>
      </c>
      <c r="J105" t="str">
        <f>IF(E105="","",IFERROR(MATCH(E105,Elokuvatiedot!A:A,0),"lisää"))</f>
        <v/>
      </c>
    </row>
    <row r="106" spans="6:10" x14ac:dyDescent="0.25">
      <c r="F106" t="str">
        <f>IF(J106="lisää",Huomioita!P$2,"")</f>
        <v/>
      </c>
      <c r="J106" t="str">
        <f>IF(E106="","",IFERROR(MATCH(E106,Elokuvatiedot!A:A,0),"lisää"))</f>
        <v/>
      </c>
    </row>
    <row r="107" spans="6:10" x14ac:dyDescent="0.25">
      <c r="F107" t="str">
        <f>IF(J107="lisää",Huomioita!P$2,"")</f>
        <v/>
      </c>
      <c r="J107" t="str">
        <f>IF(E107="","",IFERROR(MATCH(E107,Elokuvatiedot!A:A,0),"lisää"))</f>
        <v/>
      </c>
    </row>
    <row r="108" spans="6:10" x14ac:dyDescent="0.25">
      <c r="F108" t="str">
        <f>IF(J108="lisää",Huomioita!P$2,"")</f>
        <v/>
      </c>
      <c r="J108" t="str">
        <f>IF(E108="","",IFERROR(MATCH(E108,Elokuvatiedot!A:A,0),"lisää"))</f>
        <v/>
      </c>
    </row>
    <row r="109" spans="6:10" x14ac:dyDescent="0.25">
      <c r="F109" t="str">
        <f>IF(J109="lisää",Huomioita!P$2,"")</f>
        <v/>
      </c>
      <c r="J109" t="str">
        <f>IF(E109="","",IFERROR(MATCH(E109,Elokuvatiedot!A:A,0),"lisää"))</f>
        <v/>
      </c>
    </row>
    <row r="110" spans="6:10" x14ac:dyDescent="0.25">
      <c r="F110" t="str">
        <f>IF(J110="lisää",Huomioita!P$2,"")</f>
        <v/>
      </c>
      <c r="J110" t="str">
        <f>IF(E110="","",IFERROR(MATCH(E110,Elokuvatiedot!A:A,0),"lisää"))</f>
        <v/>
      </c>
    </row>
    <row r="111" spans="6:10" x14ac:dyDescent="0.25">
      <c r="F111" t="str">
        <f>IF(J111="lisää",Huomioita!P$2,"")</f>
        <v/>
      </c>
      <c r="J111" t="str">
        <f>IF(E111="","",IFERROR(MATCH(E111,Elokuvatiedot!A:A,0),"lisää"))</f>
        <v/>
      </c>
    </row>
    <row r="112" spans="6:10" x14ac:dyDescent="0.25">
      <c r="F112" t="str">
        <f>IF(J112="lisää",Huomioita!P$2,"")</f>
        <v/>
      </c>
      <c r="J112" t="str">
        <f>IF(E112="","",IFERROR(MATCH(E112,Elokuvatiedot!A:A,0),"lisää"))</f>
        <v/>
      </c>
    </row>
    <row r="113" spans="6:10" x14ac:dyDescent="0.25">
      <c r="F113" t="str">
        <f>IF(J113="lisää",Huomioita!P$2,"")</f>
        <v/>
      </c>
      <c r="J113" t="str">
        <f>IF(E113="","",IFERROR(MATCH(E113,Elokuvatiedot!A:A,0),"lisää"))</f>
        <v/>
      </c>
    </row>
    <row r="114" spans="6:10" x14ac:dyDescent="0.25">
      <c r="F114" t="str">
        <f>IF(J114="lisää",Huomioita!P$2,"")</f>
        <v/>
      </c>
      <c r="J114" t="str">
        <f>IF(E114="","",IFERROR(MATCH(E114,Elokuvatiedot!A:A,0),"lisää"))</f>
        <v/>
      </c>
    </row>
    <row r="115" spans="6:10" x14ac:dyDescent="0.25">
      <c r="F115" t="str">
        <f>IF(J115="lisää",Huomioita!P$2,"")</f>
        <v/>
      </c>
      <c r="J115" t="str">
        <f>IF(E115="","",IFERROR(MATCH(E115,Elokuvatiedot!A:A,0),"lisää"))</f>
        <v/>
      </c>
    </row>
    <row r="116" spans="6:10" x14ac:dyDescent="0.25">
      <c r="F116" t="str">
        <f>IF(J116="lisää",Huomioita!P$2,"")</f>
        <v/>
      </c>
      <c r="J116" t="str">
        <f>IF(E116="","",IFERROR(MATCH(E116,Elokuvatiedot!A:A,0),"lisää"))</f>
        <v/>
      </c>
    </row>
    <row r="117" spans="6:10" x14ac:dyDescent="0.25">
      <c r="F117" t="str">
        <f>IF(J117="lisää",Huomioita!P$2,"")</f>
        <v/>
      </c>
      <c r="J117" t="str">
        <f>IF(E117="","",IFERROR(MATCH(E117,Elokuvatiedot!A:A,0),"lisää"))</f>
        <v/>
      </c>
    </row>
    <row r="118" spans="6:10" x14ac:dyDescent="0.25">
      <c r="F118" t="str">
        <f>IF(J118="lisää",Huomioita!P$2,"")</f>
        <v/>
      </c>
      <c r="J118" t="str">
        <f>IF(E118="","",IFERROR(MATCH(E118,Elokuvatiedot!A:A,0),"lisää"))</f>
        <v/>
      </c>
    </row>
    <row r="119" spans="6:10" x14ac:dyDescent="0.25">
      <c r="F119" t="str">
        <f>IF(J119="lisää",Huomioita!P$2,"")</f>
        <v/>
      </c>
      <c r="J119" t="str">
        <f>IF(E119="","",IFERROR(MATCH(E119,Elokuvatiedot!A:A,0),"lisää"))</f>
        <v/>
      </c>
    </row>
    <row r="120" spans="6:10" x14ac:dyDescent="0.25">
      <c r="F120" t="str">
        <f>IF(J120="lisää",Huomioita!P$2,"")</f>
        <v/>
      </c>
      <c r="J120" t="str">
        <f>IF(E120="","",IFERROR(MATCH(E120,Elokuvatiedot!A:A,0),"lisää"))</f>
        <v/>
      </c>
    </row>
    <row r="121" spans="6:10" x14ac:dyDescent="0.25">
      <c r="F121" t="str">
        <f>IF(J121="lisää",Huomioita!P$2,"")</f>
        <v/>
      </c>
      <c r="J121" t="str">
        <f>IF(E121="","",IFERROR(MATCH(E121,Elokuvatiedot!A:A,0),"lisää"))</f>
        <v/>
      </c>
    </row>
    <row r="122" spans="6:10" x14ac:dyDescent="0.25">
      <c r="F122" t="str">
        <f>IF(J122="lisää",Huomioita!P$2,"")</f>
        <v/>
      </c>
      <c r="J122" t="str">
        <f>IF(E122="","",IFERROR(MATCH(E122,Elokuvatiedot!A:A,0),"lisää"))</f>
        <v/>
      </c>
    </row>
    <row r="123" spans="6:10" x14ac:dyDescent="0.25">
      <c r="F123" t="str">
        <f>IF(J123="lisää",Huomioita!P$2,"")</f>
        <v/>
      </c>
      <c r="J123" t="str">
        <f>IF(E123="","",IFERROR(MATCH(E123,Elokuvatiedot!A:A,0),"lisää"))</f>
        <v/>
      </c>
    </row>
    <row r="124" spans="6:10" x14ac:dyDescent="0.25">
      <c r="F124" t="str">
        <f>IF(J124="lisää",Huomioita!P$2,"")</f>
        <v/>
      </c>
      <c r="J124" t="str">
        <f>IF(E124="","",IFERROR(MATCH(E124,Elokuvatiedot!A:A,0),"lisää"))</f>
        <v/>
      </c>
    </row>
    <row r="125" spans="6:10" x14ac:dyDescent="0.25">
      <c r="F125" t="str">
        <f>IF(J125="lisää",Huomioita!P$2,"")</f>
        <v/>
      </c>
      <c r="J125" t="str">
        <f>IF(E125="","",IFERROR(MATCH(E125,Elokuvatiedot!A:A,0),"lisää"))</f>
        <v/>
      </c>
    </row>
    <row r="126" spans="6:10" x14ac:dyDescent="0.25">
      <c r="F126" t="str">
        <f>IF(J126="lisää",Huomioita!P$2,"")</f>
        <v/>
      </c>
      <c r="J126" t="str">
        <f>IF(E126="","",IFERROR(MATCH(E126,Elokuvatiedot!A:A,0),"lisää"))</f>
        <v/>
      </c>
    </row>
    <row r="127" spans="6:10" x14ac:dyDescent="0.25">
      <c r="F127" t="str">
        <f>IF(J127="lisää",Huomioita!P$2,"")</f>
        <v/>
      </c>
      <c r="J127" t="str">
        <f>IF(E127="","",IFERROR(MATCH(E127,Elokuvatiedot!A:A,0),"lisää"))</f>
        <v/>
      </c>
    </row>
    <row r="128" spans="6:10" x14ac:dyDescent="0.25">
      <c r="F128" t="str">
        <f>IF(J128="lisää",Huomioita!P$2,"")</f>
        <v/>
      </c>
      <c r="J128" t="str">
        <f>IF(E128="","",IFERROR(MATCH(E128,Elokuvatiedot!A:A,0),"lisää"))</f>
        <v/>
      </c>
    </row>
    <row r="129" spans="6:10" x14ac:dyDescent="0.25">
      <c r="F129" t="str">
        <f>IF(J129="lisää",Huomioita!P$2,"")</f>
        <v/>
      </c>
      <c r="J129" t="str">
        <f>IF(E129="","",IFERROR(MATCH(E129,Elokuvatiedot!A:A,0),"lisää"))</f>
        <v/>
      </c>
    </row>
    <row r="130" spans="6:10" x14ac:dyDescent="0.25">
      <c r="F130" t="str">
        <f>IF(J130="lisää",Huomioita!P$2,"")</f>
        <v/>
      </c>
      <c r="J130" t="str">
        <f>IF(E130="","",IFERROR(MATCH(E130,Elokuvatiedot!A:A,0),"lisää"))</f>
        <v/>
      </c>
    </row>
    <row r="131" spans="6:10" x14ac:dyDescent="0.25">
      <c r="F131" t="str">
        <f>IF(J131="lisää",Huomioita!P$2,"")</f>
        <v/>
      </c>
      <c r="J131" t="str">
        <f>IF(E131="","",IFERROR(MATCH(E131,Elokuvatiedot!A:A,0),"lisää"))</f>
        <v/>
      </c>
    </row>
    <row r="132" spans="6:10" x14ac:dyDescent="0.25">
      <c r="F132" t="str">
        <f>IF(J132="lisää",Huomioita!P$2,"")</f>
        <v/>
      </c>
      <c r="J132" t="str">
        <f>IF(E132="","",IFERROR(MATCH(E132,Elokuvatiedot!A:A,0),"lisää"))</f>
        <v/>
      </c>
    </row>
    <row r="133" spans="6:10" x14ac:dyDescent="0.25">
      <c r="F133" t="str">
        <f>IF(J133="lisää",Huomioita!P$2,"")</f>
        <v/>
      </c>
      <c r="J133" t="str">
        <f>IF(E133="","",IFERROR(MATCH(E133,Elokuvatiedot!A:A,0),"lisää"))</f>
        <v/>
      </c>
    </row>
    <row r="134" spans="6:10" x14ac:dyDescent="0.25">
      <c r="F134" t="str">
        <f>IF(J134="lisää",Huomioita!P$2,"")</f>
        <v/>
      </c>
      <c r="J134" t="str">
        <f>IF(E134="","",IFERROR(MATCH(E134,Elokuvatiedot!A:A,0),"lisää"))</f>
        <v/>
      </c>
    </row>
    <row r="135" spans="6:10" x14ac:dyDescent="0.25">
      <c r="F135" t="str">
        <f>IF(J135="lisää",Huomioita!P$2,"")</f>
        <v/>
      </c>
      <c r="J135" t="str">
        <f>IF(E135="","",IFERROR(MATCH(E135,Elokuvatiedot!A:A,0),"lisää"))</f>
        <v/>
      </c>
    </row>
    <row r="136" spans="6:10" x14ac:dyDescent="0.25">
      <c r="F136" t="str">
        <f>IF(J136="lisää",Huomioita!P$2,"")</f>
        <v/>
      </c>
      <c r="J136" t="str">
        <f>IF(E136="","",IFERROR(MATCH(E136,Elokuvatiedot!A:A,0),"lisää"))</f>
        <v/>
      </c>
    </row>
    <row r="137" spans="6:10" x14ac:dyDescent="0.25">
      <c r="F137" t="str">
        <f>IF(J137="lisää",Huomioita!P$2,"")</f>
        <v/>
      </c>
      <c r="J137" t="str">
        <f>IF(E137="","",IFERROR(MATCH(E137,Elokuvatiedot!A:A,0),"lisää"))</f>
        <v/>
      </c>
    </row>
    <row r="138" spans="6:10" x14ac:dyDescent="0.25">
      <c r="F138" t="str">
        <f>IF(J138="lisää",Huomioita!P$2,"")</f>
        <v/>
      </c>
      <c r="J138" t="str">
        <f>IF(E138="","",IFERROR(MATCH(E138,Elokuvatiedot!A:A,0),"lisää"))</f>
        <v/>
      </c>
    </row>
    <row r="139" spans="6:10" x14ac:dyDescent="0.25">
      <c r="F139" t="str">
        <f>IF(J139="lisää",Huomioita!P$2,"")</f>
        <v/>
      </c>
      <c r="J139" t="str">
        <f>IF(E139="","",IFERROR(MATCH(E139,Elokuvatiedot!A:A,0),"lisää"))</f>
        <v/>
      </c>
    </row>
    <row r="140" spans="6:10" x14ac:dyDescent="0.25">
      <c r="F140" t="str">
        <f>IF(J140="lisää",Huomioita!P$2,"")</f>
        <v/>
      </c>
      <c r="J140" t="str">
        <f>IF(E140="","",IFERROR(MATCH(E140,Elokuvatiedot!A:A,0),"lisää"))</f>
        <v/>
      </c>
    </row>
    <row r="141" spans="6:10" x14ac:dyDescent="0.25">
      <c r="F141" t="str">
        <f>IF(J141="lisää",Huomioita!P$2,"")</f>
        <v/>
      </c>
      <c r="J141" t="str">
        <f>IF(E141="","",IFERROR(MATCH(E141,Elokuvatiedot!A:A,0),"lisää"))</f>
        <v/>
      </c>
    </row>
    <row r="142" spans="6:10" x14ac:dyDescent="0.25">
      <c r="F142" t="str">
        <f>IF(J142="lisää",Huomioita!P$2,"")</f>
        <v/>
      </c>
      <c r="J142" t="str">
        <f>IF(E142="","",IFERROR(MATCH(E142,Elokuvatiedot!A:A,0),"lisää"))</f>
        <v/>
      </c>
    </row>
    <row r="143" spans="6:10" x14ac:dyDescent="0.25">
      <c r="F143" t="str">
        <f>IF(J143="lisää",Huomioita!P$2,"")</f>
        <v/>
      </c>
      <c r="J143" t="str">
        <f>IF(E143="","",IFERROR(MATCH(E143,Elokuvatiedot!A:A,0),"lisää"))</f>
        <v/>
      </c>
    </row>
    <row r="144" spans="6:10" x14ac:dyDescent="0.25">
      <c r="F144" t="str">
        <f>IF(J144="lisää",Huomioita!P$2,"")</f>
        <v/>
      </c>
      <c r="J144" t="str">
        <f>IF(E144="","",IFERROR(MATCH(E144,Elokuvatiedot!A:A,0),"lisää"))</f>
        <v/>
      </c>
    </row>
    <row r="145" spans="6:10" x14ac:dyDescent="0.25">
      <c r="F145" t="str">
        <f>IF(J145="lisää",Huomioita!P$2,"")</f>
        <v/>
      </c>
      <c r="J145" t="str">
        <f>IF(E145="","",IFERROR(MATCH(E145,Elokuvatiedot!A:A,0),"lisää"))</f>
        <v/>
      </c>
    </row>
    <row r="146" spans="6:10" x14ac:dyDescent="0.25">
      <c r="F146" t="str">
        <f>IF(J146="lisää",Huomioita!P$2,"")</f>
        <v/>
      </c>
      <c r="J146" t="str">
        <f>IF(E146="","",IFERROR(MATCH(E146,Elokuvatiedot!A:A,0),"lisää"))</f>
        <v/>
      </c>
    </row>
    <row r="147" spans="6:10" x14ac:dyDescent="0.25">
      <c r="F147" t="str">
        <f>IF(J147="lisää",Huomioita!P$2,"")</f>
        <v/>
      </c>
      <c r="J147" t="str">
        <f>IF(E147="","",IFERROR(MATCH(E147,Elokuvatiedot!A:A,0),"lisää"))</f>
        <v/>
      </c>
    </row>
    <row r="148" spans="6:10" x14ac:dyDescent="0.25">
      <c r="F148" t="str">
        <f>IF(J148="lisää",Huomioita!P$2,"")</f>
        <v/>
      </c>
      <c r="J148" t="str">
        <f>IF(E148="","",IFERROR(MATCH(E148,Elokuvatiedot!A:A,0),"lisää"))</f>
        <v/>
      </c>
    </row>
    <row r="149" spans="6:10" x14ac:dyDescent="0.25">
      <c r="F149" t="str">
        <f>IF(J149="lisää",Huomioita!P$2,"")</f>
        <v/>
      </c>
      <c r="J149" t="str">
        <f>IF(E149="","",IFERROR(MATCH(E149,Elokuvatiedot!A:A,0),"lisää"))</f>
        <v/>
      </c>
    </row>
    <row r="150" spans="6:10" x14ac:dyDescent="0.25">
      <c r="F150" t="str">
        <f>IF(J150="lisää",Huomioita!P$2,"")</f>
        <v/>
      </c>
      <c r="J150" t="str">
        <f>IF(E150="","",IFERROR(MATCH(E150,Elokuvatiedot!A:A,0),"lisää"))</f>
        <v/>
      </c>
    </row>
    <row r="151" spans="6:10" x14ac:dyDescent="0.25">
      <c r="F151" t="str">
        <f>IF(J151="lisää",Huomioita!P$2,"")</f>
        <v/>
      </c>
      <c r="J151" t="str">
        <f>IF(E151="","",IFERROR(MATCH(E151,Elokuvatiedot!A:A,0),"lisää"))</f>
        <v/>
      </c>
    </row>
    <row r="152" spans="6:10" x14ac:dyDescent="0.25">
      <c r="F152" t="str">
        <f>IF(J152="lisää",Huomioita!P$2,"")</f>
        <v/>
      </c>
      <c r="J152" t="str">
        <f>IF(E152="","",IFERROR(MATCH(E152,Elokuvatiedot!A:A,0),"lisää"))</f>
        <v/>
      </c>
    </row>
    <row r="153" spans="6:10" x14ac:dyDescent="0.25">
      <c r="F153" t="str">
        <f>IF(J153="lisää",Huomioita!P$2,"")</f>
        <v/>
      </c>
      <c r="J153" t="str">
        <f>IF(E153="","",IFERROR(MATCH(E153,Elokuvatiedot!A:A,0),"lisää"))</f>
        <v/>
      </c>
    </row>
    <row r="154" spans="6:10" x14ac:dyDescent="0.25">
      <c r="F154" t="str">
        <f>IF(J154="lisää",Huomioita!P$2,"")</f>
        <v/>
      </c>
      <c r="J154" t="str">
        <f>IF(E154="","",IFERROR(MATCH(E154,Elokuvatiedot!A:A,0),"lisää"))</f>
        <v/>
      </c>
    </row>
    <row r="155" spans="6:10" x14ac:dyDescent="0.25">
      <c r="F155" t="str">
        <f>IF(J155="lisää",Huomioita!P$2,"")</f>
        <v/>
      </c>
      <c r="J155" t="str">
        <f>IF(E155="","",IFERROR(MATCH(E155,Elokuvatiedot!A:A,0),"lisää"))</f>
        <v/>
      </c>
    </row>
    <row r="156" spans="6:10" x14ac:dyDescent="0.25">
      <c r="F156" t="str">
        <f>IF(J156="lisää",Huomioita!P$2,"")</f>
        <v/>
      </c>
      <c r="J156" t="str">
        <f>IF(E156="","",IFERROR(MATCH(E156,Elokuvatiedot!A:A,0),"lisää"))</f>
        <v/>
      </c>
    </row>
    <row r="157" spans="6:10" x14ac:dyDescent="0.25">
      <c r="F157" t="str">
        <f>IF(J157="lisää",Huomioita!P$2,"")</f>
        <v/>
      </c>
      <c r="J157" t="str">
        <f>IF(E157="","",IFERROR(MATCH(E157,Elokuvatiedot!A:A,0),"lisää"))</f>
        <v/>
      </c>
    </row>
    <row r="158" spans="6:10" x14ac:dyDescent="0.25">
      <c r="F158" t="str">
        <f>IF(J158="lisää",Huomioita!P$2,"")</f>
        <v/>
      </c>
      <c r="J158" t="str">
        <f>IF(E158="","",IFERROR(MATCH(E158,Elokuvatiedot!A:A,0),"lisää"))</f>
        <v/>
      </c>
    </row>
    <row r="159" spans="6:10" x14ac:dyDescent="0.25">
      <c r="F159" t="str">
        <f>IF(J159="lisää",Huomioita!P$2,"")</f>
        <v/>
      </c>
      <c r="J159" t="str">
        <f>IF(E159="","",IFERROR(MATCH(E159,Elokuvatiedot!A:A,0),"lisää"))</f>
        <v/>
      </c>
    </row>
    <row r="160" spans="6:10" x14ac:dyDescent="0.25">
      <c r="F160" t="str">
        <f>IF(J160="lisää",Huomioita!P$2,"")</f>
        <v/>
      </c>
      <c r="J160" t="str">
        <f>IF(E160="","",IFERROR(MATCH(E160,Elokuvatiedot!A:A,0),"lisää"))</f>
        <v/>
      </c>
    </row>
    <row r="161" spans="6:10" x14ac:dyDescent="0.25">
      <c r="F161" t="str">
        <f>IF(J161="lisää",Huomioita!P$2,"")</f>
        <v/>
      </c>
      <c r="J161" t="str">
        <f>IF(E161="","",IFERROR(MATCH(E161,Elokuvatiedot!A:A,0),"lisää"))</f>
        <v/>
      </c>
    </row>
    <row r="162" spans="6:10" x14ac:dyDescent="0.25">
      <c r="F162" t="str">
        <f>IF(J162="lisää",Huomioita!P$2,"")</f>
        <v/>
      </c>
      <c r="J162" t="str">
        <f>IF(E162="","",IFERROR(MATCH(E162,Elokuvatiedot!A:A,0),"lisää"))</f>
        <v/>
      </c>
    </row>
    <row r="163" spans="6:10" x14ac:dyDescent="0.25">
      <c r="F163" t="str">
        <f>IF(J163="lisää",Huomioita!P$2,"")</f>
        <v/>
      </c>
      <c r="J163" t="str">
        <f>IF(E163="","",IFERROR(MATCH(E163,Elokuvatiedot!A:A,0),"lisää"))</f>
        <v/>
      </c>
    </row>
    <row r="164" spans="6:10" x14ac:dyDescent="0.25">
      <c r="F164" t="str">
        <f>IF(J164="lisää",Huomioita!P$2,"")</f>
        <v/>
      </c>
      <c r="J164" t="str">
        <f>IF(E164="","",IFERROR(MATCH(E164,Elokuvatiedot!A:A,0),"lisää"))</f>
        <v/>
      </c>
    </row>
    <row r="165" spans="6:10" x14ac:dyDescent="0.25">
      <c r="F165" t="str">
        <f>IF(J165="lisää",Huomioita!P$2,"")</f>
        <v/>
      </c>
      <c r="J165" t="str">
        <f>IF(E165="","",IFERROR(MATCH(E165,Elokuvatiedot!A:A,0),"lisää"))</f>
        <v/>
      </c>
    </row>
    <row r="166" spans="6:10" x14ac:dyDescent="0.25">
      <c r="F166" t="str">
        <f>IF(J166="lisää",Huomioita!P$2,"")</f>
        <v/>
      </c>
      <c r="J166" t="str">
        <f>IF(E166="","",IFERROR(MATCH(E166,Elokuvatiedot!A:A,0),"lisää"))</f>
        <v/>
      </c>
    </row>
    <row r="167" spans="6:10" x14ac:dyDescent="0.25">
      <c r="F167" t="str">
        <f>IF(J167="lisää",Huomioita!P$2,"")</f>
        <v/>
      </c>
      <c r="J167" t="str">
        <f>IF(E167="","",IFERROR(MATCH(E167,Elokuvatiedot!A:A,0),"lisää"))</f>
        <v/>
      </c>
    </row>
    <row r="168" spans="6:10" x14ac:dyDescent="0.25">
      <c r="F168" t="str">
        <f>IF(J168="lisää",Huomioita!P$2,"")</f>
        <v/>
      </c>
      <c r="J168" t="str">
        <f>IF(E168="","",IFERROR(MATCH(E168,Elokuvatiedot!A:A,0),"lisää"))</f>
        <v/>
      </c>
    </row>
    <row r="169" spans="6:10" x14ac:dyDescent="0.25">
      <c r="F169" t="str">
        <f>IF(J169="lisää",Huomioita!P$2,"")</f>
        <v/>
      </c>
      <c r="J169" t="str">
        <f>IF(E169="","",IFERROR(MATCH(E169,Elokuvatiedot!A:A,0),"lisää"))</f>
        <v/>
      </c>
    </row>
    <row r="170" spans="6:10" x14ac:dyDescent="0.25">
      <c r="F170" t="str">
        <f>IF(J170="lisää",Huomioita!P$2,"")</f>
        <v/>
      </c>
      <c r="J170" t="str">
        <f>IF(E170="","",IFERROR(MATCH(E170,Elokuvatiedot!A:A,0),"lisää"))</f>
        <v/>
      </c>
    </row>
    <row r="171" spans="6:10" x14ac:dyDescent="0.25">
      <c r="F171" t="str">
        <f>IF(J171="lisää",Huomioita!P$2,"")</f>
        <v/>
      </c>
      <c r="J171" t="str">
        <f>IF(E171="","",IFERROR(MATCH(E171,Elokuvatiedot!A:A,0),"lisää"))</f>
        <v/>
      </c>
    </row>
    <row r="172" spans="6:10" x14ac:dyDescent="0.25">
      <c r="F172" t="str">
        <f>IF(J172="lisää",Huomioita!P$2,"")</f>
        <v/>
      </c>
      <c r="J172" t="str">
        <f>IF(E172="","",IFERROR(MATCH(E172,Elokuvatiedot!A:A,0),"lisää"))</f>
        <v/>
      </c>
    </row>
    <row r="173" spans="6:10" x14ac:dyDescent="0.25">
      <c r="F173" t="str">
        <f>IF(J173="lisää",Huomioita!P$2,"")</f>
        <v/>
      </c>
      <c r="J173" t="str">
        <f>IF(E173="","",IFERROR(MATCH(E173,Elokuvatiedot!A:A,0),"lisää"))</f>
        <v/>
      </c>
    </row>
    <row r="174" spans="6:10" x14ac:dyDescent="0.25">
      <c r="F174" t="str">
        <f>IF(J174="lisää",Huomioita!P$2,"")</f>
        <v/>
      </c>
      <c r="J174" t="str">
        <f>IF(E174="","",IFERROR(MATCH(E174,Elokuvatiedot!A:A,0),"lisää"))</f>
        <v/>
      </c>
    </row>
    <row r="175" spans="6:10" x14ac:dyDescent="0.25">
      <c r="F175" t="str">
        <f>IF(J175="lisää",Huomioita!P$2,"")</f>
        <v/>
      </c>
      <c r="J175" t="str">
        <f>IF(E175="","",IFERROR(MATCH(E175,Elokuvatiedot!A:A,0),"lisää"))</f>
        <v/>
      </c>
    </row>
    <row r="176" spans="6:10" x14ac:dyDescent="0.25">
      <c r="F176" t="str">
        <f>IF(J176="lisää",Huomioita!P$2,"")</f>
        <v/>
      </c>
      <c r="J176" t="str">
        <f>IF(E176="","",IFERROR(MATCH(E176,Elokuvatiedot!A:A,0),"lisää"))</f>
        <v/>
      </c>
    </row>
    <row r="177" spans="6:10" x14ac:dyDescent="0.25">
      <c r="F177" t="str">
        <f>IF(J177="lisää",Huomioita!P$2,"")</f>
        <v/>
      </c>
      <c r="J177" t="str">
        <f>IF(E177="","",IFERROR(MATCH(E177,Elokuvatiedot!A:A,0),"lisää"))</f>
        <v/>
      </c>
    </row>
    <row r="178" spans="6:10" x14ac:dyDescent="0.25">
      <c r="F178" t="str">
        <f>IF(J178="lisää",Huomioita!P$2,"")</f>
        <v/>
      </c>
      <c r="J178" t="str">
        <f>IF(E178="","",IFERROR(MATCH(E178,Elokuvatiedot!A:A,0),"lisää"))</f>
        <v/>
      </c>
    </row>
    <row r="179" spans="6:10" x14ac:dyDescent="0.25">
      <c r="F179" t="str">
        <f>IF(J179="lisää",Huomioita!P$2,"")</f>
        <v/>
      </c>
      <c r="J179" t="str">
        <f>IF(E179="","",IFERROR(MATCH(E179,Elokuvatiedot!A:A,0),"lisää"))</f>
        <v/>
      </c>
    </row>
    <row r="180" spans="6:10" x14ac:dyDescent="0.25">
      <c r="F180" t="str">
        <f>IF(J180="lisää",Huomioita!P$2,"")</f>
        <v/>
      </c>
      <c r="J180" t="str">
        <f>IF(E180="","",IFERROR(MATCH(E180,Elokuvatiedot!A:A,0),"lisää"))</f>
        <v/>
      </c>
    </row>
    <row r="181" spans="6:10" x14ac:dyDescent="0.25">
      <c r="F181" t="str">
        <f>IF(J181="lisää",Huomioita!P$2,"")</f>
        <v/>
      </c>
      <c r="J181" t="str">
        <f>IF(E181="","",IFERROR(MATCH(E181,Elokuvatiedot!A:A,0),"lisää"))</f>
        <v/>
      </c>
    </row>
    <row r="182" spans="6:10" x14ac:dyDescent="0.25">
      <c r="F182" t="str">
        <f>IF(J182="lisää",Huomioita!P$2,"")</f>
        <v/>
      </c>
      <c r="J182" t="str">
        <f>IF(E182="","",IFERROR(MATCH(E182,Elokuvatiedot!A:A,0),"lisää"))</f>
        <v/>
      </c>
    </row>
    <row r="183" spans="6:10" x14ac:dyDescent="0.25">
      <c r="F183" t="str">
        <f>IF(J183="lisää",Huomioita!P$2,"")</f>
        <v/>
      </c>
      <c r="J183" t="str">
        <f>IF(E183="","",IFERROR(MATCH(E183,Elokuvatiedot!A:A,0),"lisää"))</f>
        <v/>
      </c>
    </row>
    <row r="184" spans="6:10" x14ac:dyDescent="0.25">
      <c r="F184" t="str">
        <f>IF(J184="lisää",Huomioita!P$2,"")</f>
        <v/>
      </c>
      <c r="J184" t="str">
        <f>IF(E184="","",IFERROR(MATCH(E184,Elokuvatiedot!A:A,0),"lisää"))</f>
        <v/>
      </c>
    </row>
    <row r="185" spans="6:10" x14ac:dyDescent="0.25">
      <c r="F185" t="str">
        <f>IF(J185="lisää",Huomioita!P$2,"")</f>
        <v/>
      </c>
      <c r="J185" t="str">
        <f>IF(E185="","",IFERROR(MATCH(E185,Elokuvatiedot!A:A,0),"lisää"))</f>
        <v/>
      </c>
    </row>
    <row r="186" spans="6:10" x14ac:dyDescent="0.25">
      <c r="F186" t="str">
        <f>IF(J186="lisää",Huomioita!P$2,"")</f>
        <v/>
      </c>
      <c r="J186" t="str">
        <f>IF(E186="","",IFERROR(MATCH(E186,Elokuvatiedot!A:A,0),"lisää"))</f>
        <v/>
      </c>
    </row>
    <row r="187" spans="6:10" x14ac:dyDescent="0.25">
      <c r="F187" t="str">
        <f>IF(J187="lisää",Huomioita!P$2,"")</f>
        <v/>
      </c>
      <c r="J187" t="str">
        <f>IF(E187="","",IFERROR(MATCH(E187,Elokuvatiedot!A:A,0),"lisää"))</f>
        <v/>
      </c>
    </row>
    <row r="188" spans="6:10" x14ac:dyDescent="0.25">
      <c r="F188" t="str">
        <f>IF(J188="lisää",Huomioita!P$2,"")</f>
        <v/>
      </c>
      <c r="J188" t="str">
        <f>IF(E188="","",IFERROR(MATCH(E188,Elokuvatiedot!A:A,0),"lisää"))</f>
        <v/>
      </c>
    </row>
    <row r="189" spans="6:10" x14ac:dyDescent="0.25">
      <c r="F189" t="str">
        <f>IF(J189="lisää",Huomioita!P$2,"")</f>
        <v/>
      </c>
      <c r="J189" t="str">
        <f>IF(E189="","",IFERROR(MATCH(E189,Elokuvatiedot!A:A,0),"lisää"))</f>
        <v/>
      </c>
    </row>
    <row r="190" spans="6:10" x14ac:dyDescent="0.25">
      <c r="F190" t="str">
        <f>IF(J190="lisää",Huomioita!P$2,"")</f>
        <v/>
      </c>
      <c r="J190" t="str">
        <f>IF(E190="","",IFERROR(MATCH(E190,Elokuvatiedot!A:A,0),"lisää"))</f>
        <v/>
      </c>
    </row>
    <row r="191" spans="6:10" x14ac:dyDescent="0.25">
      <c r="F191" t="str">
        <f>IF(J191="lisää",Huomioita!P$2,"")</f>
        <v/>
      </c>
      <c r="J191" t="str">
        <f>IF(E191="","",IFERROR(MATCH(E191,Elokuvatiedot!A:A,0),"lisää"))</f>
        <v/>
      </c>
    </row>
    <row r="192" spans="6:10" x14ac:dyDescent="0.25">
      <c r="F192" t="str">
        <f>IF(J192="lisää",Huomioita!P$2,"")</f>
        <v/>
      </c>
      <c r="J192" t="str">
        <f>IF(E192="","",IFERROR(MATCH(E192,Elokuvatiedot!A:A,0),"lisää"))</f>
        <v/>
      </c>
    </row>
    <row r="193" spans="6:10" x14ac:dyDescent="0.25">
      <c r="F193" t="str">
        <f>IF(J193="lisää",Huomioita!P$2,"")</f>
        <v/>
      </c>
      <c r="J193" t="str">
        <f>IF(E193="","",IFERROR(MATCH(E193,Elokuvatiedot!A:A,0),"lisää"))</f>
        <v/>
      </c>
    </row>
    <row r="194" spans="6:10" x14ac:dyDescent="0.25">
      <c r="F194" t="str">
        <f>IF(J194="lisää",Huomioita!P$2,"")</f>
        <v/>
      </c>
      <c r="J194" t="str">
        <f>IF(E194="","",IFERROR(MATCH(E194,Elokuvatiedot!A:A,0),"lisää"))</f>
        <v/>
      </c>
    </row>
    <row r="195" spans="6:10" x14ac:dyDescent="0.25">
      <c r="F195" t="str">
        <f>IF(J195="lisää",Huomioita!P$2,"")</f>
        <v/>
      </c>
      <c r="J195" t="str">
        <f>IF(E195="","",IFERROR(MATCH(E195,Elokuvatiedot!A:A,0),"lisää"))</f>
        <v/>
      </c>
    </row>
    <row r="196" spans="6:10" x14ac:dyDescent="0.25">
      <c r="F196" t="str">
        <f>IF(J196="lisää",Huomioita!P$2,"")</f>
        <v/>
      </c>
      <c r="J196" t="str">
        <f>IF(E196="","",IFERROR(MATCH(E196,Elokuvatiedot!A:A,0),"lisää"))</f>
        <v/>
      </c>
    </row>
    <row r="197" spans="6:10" x14ac:dyDescent="0.25">
      <c r="F197" t="str">
        <f>IF(J197="lisää",Huomioita!P$2,"")</f>
        <v/>
      </c>
      <c r="J197" t="str">
        <f>IF(E197="","",IFERROR(MATCH(E197,Elokuvatiedot!A:A,0),"lisää"))</f>
        <v/>
      </c>
    </row>
    <row r="198" spans="6:10" x14ac:dyDescent="0.25">
      <c r="F198" t="str">
        <f>IF(J198="lisää",Huomioita!P$2,"")</f>
        <v/>
      </c>
      <c r="J198" t="str">
        <f>IF(E198="","",IFERROR(MATCH(E198,Elokuvatiedot!A:A,0),"lisää"))</f>
        <v/>
      </c>
    </row>
    <row r="199" spans="6:10" x14ac:dyDescent="0.25">
      <c r="F199" t="str">
        <f>IF(J199="lisää",Huomioita!P$2,"")</f>
        <v/>
      </c>
      <c r="J199" t="str">
        <f>IF(E199="","",IFERROR(MATCH(E199,Elokuvatiedot!A:A,0),"lisää"))</f>
        <v/>
      </c>
    </row>
    <row r="200" spans="6:10" x14ac:dyDescent="0.25">
      <c r="F200" t="str">
        <f>IF(J200="lisää",Huomioita!P$2,"")</f>
        <v/>
      </c>
      <c r="J200" t="str">
        <f>IF(E200="","",IFERROR(MATCH(E200,Elokuvatiedot!A:A,0),"lisää"))</f>
        <v/>
      </c>
    </row>
    <row r="201" spans="6:10" x14ac:dyDescent="0.25">
      <c r="F201" t="str">
        <f>IF(J201="lisää",Huomioita!P$2,"")</f>
        <v/>
      </c>
      <c r="J201" t="str">
        <f>IF(E201="","",IFERROR(MATCH(E201,Elokuvatiedot!A:A,0),"lisää"))</f>
        <v/>
      </c>
    </row>
    <row r="202" spans="6:10" x14ac:dyDescent="0.25">
      <c r="F202" t="str">
        <f>IF(J202="lisää",Huomioita!P$2,"")</f>
        <v/>
      </c>
      <c r="J202" t="str">
        <f>IF(E202="","",IFERROR(MATCH(E202,Elokuvatiedot!A:A,0),"lisää"))</f>
        <v/>
      </c>
    </row>
    <row r="203" spans="6:10" x14ac:dyDescent="0.25">
      <c r="F203" t="str">
        <f>IF(J203="lisää",Huomioita!P$2,"")</f>
        <v/>
      </c>
      <c r="J203" t="str">
        <f>IF(E203="","",IFERROR(MATCH(E203,Elokuvatiedot!A:A,0),"lisää"))</f>
        <v/>
      </c>
    </row>
    <row r="204" spans="6:10" x14ac:dyDescent="0.25">
      <c r="F204" t="str">
        <f>IF(J204="lisää",Huomioita!P$2,"")</f>
        <v/>
      </c>
      <c r="J204" t="str">
        <f>IF(E204="","",IFERROR(MATCH(E204,Elokuvatiedot!A:A,0),"lisää"))</f>
        <v/>
      </c>
    </row>
    <row r="205" spans="6:10" x14ac:dyDescent="0.25">
      <c r="F205" t="str">
        <f>IF(J205="lisää",Huomioita!P$2,"")</f>
        <v/>
      </c>
      <c r="J205" t="str">
        <f>IF(E205="","",IFERROR(MATCH(E205,Elokuvatiedot!A:A,0),"lisää"))</f>
        <v/>
      </c>
    </row>
    <row r="206" spans="6:10" x14ac:dyDescent="0.25">
      <c r="F206" t="str">
        <f>IF(J206="lisää",Huomioita!P$2,"")</f>
        <v/>
      </c>
      <c r="J206" t="str">
        <f>IF(E206="","",IFERROR(MATCH(E206,Elokuvatiedot!A:A,0),"lisää"))</f>
        <v/>
      </c>
    </row>
    <row r="207" spans="6:10" x14ac:dyDescent="0.25">
      <c r="F207" t="str">
        <f>IF(J207="lisää",Huomioita!P$2,"")</f>
        <v/>
      </c>
      <c r="J207" t="str">
        <f>IF(E207="","",IFERROR(MATCH(E207,Elokuvatiedot!A:A,0),"lisää"))</f>
        <v/>
      </c>
    </row>
    <row r="208" spans="6:10" x14ac:dyDescent="0.25">
      <c r="F208" t="str">
        <f>IF(J208="lisää",Huomioita!P$2,"")</f>
        <v/>
      </c>
      <c r="J208" t="str">
        <f>IF(E208="","",IFERROR(MATCH(E208,Elokuvatiedot!A:A,0),"lisää"))</f>
        <v/>
      </c>
    </row>
    <row r="209" spans="6:10" x14ac:dyDescent="0.25">
      <c r="F209" t="str">
        <f>IF(J209="lisää",Huomioita!P$2,"")</f>
        <v/>
      </c>
      <c r="J209" t="str">
        <f>IF(E209="","",IFERROR(MATCH(E209,Elokuvatiedot!A:A,0),"lisää"))</f>
        <v/>
      </c>
    </row>
    <row r="210" spans="6:10" x14ac:dyDescent="0.25">
      <c r="F210" t="str">
        <f>IF(J210="lisää",Huomioita!P$2,"")</f>
        <v/>
      </c>
      <c r="J210" t="str">
        <f>IF(E210="","",IFERROR(MATCH(E210,Elokuvatiedot!A:A,0),"lisää"))</f>
        <v/>
      </c>
    </row>
    <row r="211" spans="6:10" x14ac:dyDescent="0.25">
      <c r="F211" t="str">
        <f>IF(J211="lisää",Huomioita!P$2,"")</f>
        <v/>
      </c>
      <c r="J211" t="str">
        <f>IF(E211="","",IFERROR(MATCH(E211,Elokuvatiedot!A:A,0),"lisää"))</f>
        <v/>
      </c>
    </row>
    <row r="212" spans="6:10" x14ac:dyDescent="0.25">
      <c r="F212" t="str">
        <f>IF(J212="lisää",Huomioita!P$2,"")</f>
        <v/>
      </c>
      <c r="J212" t="str">
        <f>IF(E212="","",IFERROR(MATCH(E212,Elokuvatiedot!A:A,0),"lisää"))</f>
        <v/>
      </c>
    </row>
    <row r="213" spans="6:10" x14ac:dyDescent="0.25">
      <c r="F213" t="str">
        <f>IF(J213="lisää",Huomioita!P$2,"")</f>
        <v/>
      </c>
      <c r="J213" t="str">
        <f>IF(E213="","",IFERROR(MATCH(E213,Elokuvatiedot!A:A,0),"lisää"))</f>
        <v/>
      </c>
    </row>
    <row r="214" spans="6:10" x14ac:dyDescent="0.25">
      <c r="F214" t="str">
        <f>IF(J214="lisää",Huomioita!P$2,"")</f>
        <v/>
      </c>
      <c r="J214" t="str">
        <f>IF(E214="","",IFERROR(MATCH(E214,Elokuvatiedot!A:A,0),"lisää"))</f>
        <v/>
      </c>
    </row>
    <row r="215" spans="6:10" x14ac:dyDescent="0.25">
      <c r="F215" t="str">
        <f>IF(J215="lisää",Huomioita!P$2,"")</f>
        <v/>
      </c>
      <c r="J215" t="str">
        <f>IF(E215="","",IFERROR(MATCH(E215,Elokuvatiedot!A:A,0),"lisää"))</f>
        <v/>
      </c>
    </row>
    <row r="216" spans="6:10" x14ac:dyDescent="0.25">
      <c r="F216" t="str">
        <f>IF(J216="lisää",Huomioita!P$2,"")</f>
        <v/>
      </c>
      <c r="J216" t="str">
        <f>IF(E216="","",IFERROR(MATCH(E216,Elokuvatiedot!A:A,0),"lisää"))</f>
        <v/>
      </c>
    </row>
    <row r="217" spans="6:10" x14ac:dyDescent="0.25">
      <c r="F217" t="str">
        <f>IF(J217="lisää",Huomioita!P$2,"")</f>
        <v/>
      </c>
      <c r="J217" t="str">
        <f>IF(E217="","",IFERROR(MATCH(E217,Elokuvatiedot!A:A,0),"lisää"))</f>
        <v/>
      </c>
    </row>
    <row r="218" spans="6:10" x14ac:dyDescent="0.25">
      <c r="F218" t="str">
        <f>IF(J218="lisää",Huomioita!P$2,"")</f>
        <v/>
      </c>
      <c r="J218" t="str">
        <f>IF(E218="","",IFERROR(MATCH(E218,Elokuvatiedot!A:A,0),"lisää"))</f>
        <v/>
      </c>
    </row>
    <row r="219" spans="6:10" x14ac:dyDescent="0.25">
      <c r="F219" t="str">
        <f>IF(J219="lisää",Huomioita!P$2,"")</f>
        <v/>
      </c>
      <c r="J219" t="str">
        <f>IF(E219="","",IFERROR(MATCH(E219,Elokuvatiedot!A:A,0),"lisää"))</f>
        <v/>
      </c>
    </row>
    <row r="220" spans="6:10" x14ac:dyDescent="0.25">
      <c r="F220" t="str">
        <f>IF(J220="lisää",Huomioita!P$2,"")</f>
        <v/>
      </c>
      <c r="J220" t="str">
        <f>IF(E220="","",IFERROR(MATCH(E220,Elokuvatiedot!A:A,0),"lisää"))</f>
        <v/>
      </c>
    </row>
    <row r="221" spans="6:10" x14ac:dyDescent="0.25">
      <c r="F221" t="str">
        <f>IF(J221="lisää",Huomioita!P$2,"")</f>
        <v/>
      </c>
      <c r="J221" t="str">
        <f>IF(E221="","",IFERROR(MATCH(E221,Elokuvatiedot!A:A,0),"lisää"))</f>
        <v/>
      </c>
    </row>
    <row r="222" spans="6:10" x14ac:dyDescent="0.25">
      <c r="F222" t="str">
        <f>IF(J222="lisää",Huomioita!P$2,"")</f>
        <v/>
      </c>
      <c r="J222" t="str">
        <f>IF(E222="","",IFERROR(MATCH(E222,Elokuvatiedot!A:A,0),"lisää"))</f>
        <v/>
      </c>
    </row>
    <row r="223" spans="6:10" x14ac:dyDescent="0.25">
      <c r="F223" t="str">
        <f>IF(J223="lisää",Huomioita!P$2,"")</f>
        <v/>
      </c>
      <c r="J223" t="str">
        <f>IF(E223="","",IFERROR(MATCH(E223,Elokuvatiedot!A:A,0),"lisää"))</f>
        <v/>
      </c>
    </row>
    <row r="224" spans="6:10" x14ac:dyDescent="0.25">
      <c r="F224" t="str">
        <f>IF(J224="lisää",Huomioita!P$2,"")</f>
        <v/>
      </c>
      <c r="J224" t="str">
        <f>IF(E224="","",IFERROR(MATCH(E224,Elokuvatiedot!A:A,0),"lisää"))</f>
        <v/>
      </c>
    </row>
    <row r="225" spans="6:10" x14ac:dyDescent="0.25">
      <c r="F225" t="str">
        <f>IF(J225="lisää",Huomioita!P$2,"")</f>
        <v/>
      </c>
      <c r="J225" t="str">
        <f>IF(E225="","",IFERROR(MATCH(E225,Elokuvatiedot!A:A,0),"lisää"))</f>
        <v/>
      </c>
    </row>
    <row r="226" spans="6:10" x14ac:dyDescent="0.25">
      <c r="F226" t="str">
        <f>IF(J226="lisää",Huomioita!P$2,"")</f>
        <v/>
      </c>
      <c r="J226" t="str">
        <f>IF(E226="","",IFERROR(MATCH(E226,Elokuvatiedot!A:A,0),"lisää"))</f>
        <v/>
      </c>
    </row>
    <row r="227" spans="6:10" x14ac:dyDescent="0.25">
      <c r="F227" t="str">
        <f>IF(J227="lisää",Huomioita!P$2,"")</f>
        <v/>
      </c>
      <c r="J227" t="str">
        <f>IF(E227="","",IFERROR(MATCH(E227,Elokuvatiedot!A:A,0),"lisää"))</f>
        <v/>
      </c>
    </row>
    <row r="228" spans="6:10" x14ac:dyDescent="0.25">
      <c r="F228" t="str">
        <f>IF(J228="lisää",Huomioita!P$2,"")</f>
        <v/>
      </c>
      <c r="J228" t="str">
        <f>IF(E228="","",IFERROR(MATCH(E228,Elokuvatiedot!A:A,0),"lisää"))</f>
        <v/>
      </c>
    </row>
    <row r="229" spans="6:10" x14ac:dyDescent="0.25">
      <c r="F229" t="str">
        <f>IF(J229="lisää",Huomioita!P$2,"")</f>
        <v/>
      </c>
      <c r="J229" t="str">
        <f>IF(E229="","",IFERROR(MATCH(E229,Elokuvatiedot!A:A,0),"lisää"))</f>
        <v/>
      </c>
    </row>
    <row r="230" spans="6:10" x14ac:dyDescent="0.25">
      <c r="F230" t="str">
        <f>IF(J230="lisää",Huomioita!P$2,"")</f>
        <v/>
      </c>
      <c r="J230" t="str">
        <f>IF(E230="","",IFERROR(MATCH(E230,Elokuvatiedot!A:A,0),"lisää"))</f>
        <v/>
      </c>
    </row>
    <row r="231" spans="6:10" x14ac:dyDescent="0.25">
      <c r="F231" t="str">
        <f>IF(J231="lisää",Huomioita!P$2,"")</f>
        <v/>
      </c>
      <c r="J231" t="str">
        <f>IF(E231="","",IFERROR(MATCH(E231,Elokuvatiedot!A:A,0),"lisää"))</f>
        <v/>
      </c>
    </row>
    <row r="232" spans="6:10" x14ac:dyDescent="0.25">
      <c r="F232" t="str">
        <f>IF(J232="lisää",Huomioita!P$2,"")</f>
        <v/>
      </c>
      <c r="J232" t="str">
        <f>IF(E232="","",IFERROR(MATCH(E232,Elokuvatiedot!A:A,0),"lisää"))</f>
        <v/>
      </c>
    </row>
    <row r="233" spans="6:10" x14ac:dyDescent="0.25">
      <c r="F233" t="str">
        <f>IF(J233="lisää",Huomioita!P$2,"")</f>
        <v/>
      </c>
      <c r="J233" t="str">
        <f>IF(E233="","",IFERROR(MATCH(E233,Elokuvatiedot!A:A,0),"lisää"))</f>
        <v/>
      </c>
    </row>
    <row r="234" spans="6:10" x14ac:dyDescent="0.25">
      <c r="F234" t="str">
        <f>IF(J234="lisää",Huomioita!P$2,"")</f>
        <v/>
      </c>
      <c r="J234" t="str">
        <f>IF(E234="","",IFERROR(MATCH(E234,Elokuvatiedot!A:A,0),"lisää"))</f>
        <v/>
      </c>
    </row>
    <row r="235" spans="6:10" x14ac:dyDescent="0.25">
      <c r="F235" t="str">
        <f>IF(J235="lisää",Huomioita!P$2,"")</f>
        <v/>
      </c>
      <c r="J235" t="str">
        <f>IF(E235="","",IFERROR(MATCH(E235,Elokuvatiedot!A:A,0),"lisää"))</f>
        <v/>
      </c>
    </row>
    <row r="236" spans="6:10" x14ac:dyDescent="0.25">
      <c r="F236" t="str">
        <f>IF(J236="lisää",Huomioita!P$2,"")</f>
        <v/>
      </c>
      <c r="J236" t="str">
        <f>IF(E236="","",IFERROR(MATCH(E236,Elokuvatiedot!A:A,0),"lisää"))</f>
        <v/>
      </c>
    </row>
    <row r="237" spans="6:10" x14ac:dyDescent="0.25">
      <c r="F237" t="str">
        <f>IF(J237="lisää",Huomioita!P$2,"")</f>
        <v/>
      </c>
      <c r="J237" t="str">
        <f>IF(E237="","",IFERROR(MATCH(E237,Elokuvatiedot!A:A,0),"lisää"))</f>
        <v/>
      </c>
    </row>
    <row r="238" spans="6:10" x14ac:dyDescent="0.25">
      <c r="F238" t="str">
        <f>IF(J238="lisää",Huomioita!P$2,"")</f>
        <v/>
      </c>
      <c r="J238" t="str">
        <f>IF(E238="","",IFERROR(MATCH(E238,Elokuvatiedot!A:A,0),"lisää"))</f>
        <v/>
      </c>
    </row>
    <row r="239" spans="6:10" x14ac:dyDescent="0.25">
      <c r="F239" t="str">
        <f>IF(J239="lisää",Huomioita!P$2,"")</f>
        <v/>
      </c>
      <c r="J239" t="str">
        <f>IF(E239="","",IFERROR(MATCH(E239,Elokuvatiedot!A:A,0),"lisää"))</f>
        <v/>
      </c>
    </row>
    <row r="240" spans="6:10" x14ac:dyDescent="0.25">
      <c r="F240" t="str">
        <f>IF(J240="lisää",Huomioita!P$2,"")</f>
        <v/>
      </c>
      <c r="J240" t="str">
        <f>IF(E240="","",IFERROR(MATCH(E240,Elokuvatiedot!A:A,0),"lisää"))</f>
        <v/>
      </c>
    </row>
    <row r="241" spans="6:10" x14ac:dyDescent="0.25">
      <c r="F241" t="str">
        <f>IF(J241="lisää",Huomioita!P$2,"")</f>
        <v/>
      </c>
      <c r="J241" t="str">
        <f>IF(E241="","",IFERROR(MATCH(E241,Elokuvatiedot!A:A,0),"lisää"))</f>
        <v/>
      </c>
    </row>
    <row r="242" spans="6:10" x14ac:dyDescent="0.25">
      <c r="F242" t="str">
        <f>IF(J242="lisää",Huomioita!P$2,"")</f>
        <v/>
      </c>
      <c r="J242" t="str">
        <f>IF(E242="","",IFERROR(MATCH(E242,Elokuvatiedot!A:A,0),"lisää"))</f>
        <v/>
      </c>
    </row>
    <row r="243" spans="6:10" x14ac:dyDescent="0.25">
      <c r="F243" t="str">
        <f>IF(J243="lisää",Huomioita!P$2,"")</f>
        <v/>
      </c>
      <c r="J243" t="str">
        <f>IF(E243="","",IFERROR(MATCH(E243,Elokuvatiedot!A:A,0),"lisää"))</f>
        <v/>
      </c>
    </row>
    <row r="244" spans="6:10" x14ac:dyDescent="0.25">
      <c r="F244" t="str">
        <f>IF(J244="lisää",Huomioita!P$2,"")</f>
        <v/>
      </c>
      <c r="J244" t="str">
        <f>IF(E244="","",IFERROR(MATCH(E244,Elokuvatiedot!A:A,0),"lisää"))</f>
        <v/>
      </c>
    </row>
    <row r="245" spans="6:10" x14ac:dyDescent="0.25">
      <c r="F245" t="str">
        <f>IF(J245="lisää",Huomioita!P$2,"")</f>
        <v/>
      </c>
      <c r="J245" t="str">
        <f>IF(E245="","",IFERROR(MATCH(E245,Elokuvatiedot!A:A,0),"lisää"))</f>
        <v/>
      </c>
    </row>
    <row r="246" spans="6:10" x14ac:dyDescent="0.25">
      <c r="F246" t="str">
        <f>IF(J246="lisää",Huomioita!P$2,"")</f>
        <v/>
      </c>
      <c r="J246" t="str">
        <f>IF(E246="","",IFERROR(MATCH(E246,Elokuvatiedot!A:A,0),"lisää"))</f>
        <v/>
      </c>
    </row>
    <row r="247" spans="6:10" x14ac:dyDescent="0.25">
      <c r="F247" t="str">
        <f>IF(J247="lisää",Huomioita!P$2,"")</f>
        <v/>
      </c>
      <c r="J247" t="str">
        <f>IF(E247="","",IFERROR(MATCH(E247,Elokuvatiedot!A:A,0),"lisää"))</f>
        <v/>
      </c>
    </row>
    <row r="248" spans="6:10" x14ac:dyDescent="0.25">
      <c r="F248" t="str">
        <f>IF(J248="lisää",Huomioita!P$2,"")</f>
        <v/>
      </c>
      <c r="J248" t="str">
        <f>IF(E248="","",IFERROR(MATCH(E248,Elokuvatiedot!A:A,0),"lisää"))</f>
        <v/>
      </c>
    </row>
    <row r="249" spans="6:10" x14ac:dyDescent="0.25">
      <c r="F249" t="str">
        <f>IF(J249="lisää",Huomioita!P$2,"")</f>
        <v/>
      </c>
      <c r="J249" t="str">
        <f>IF(E249="","",IFERROR(MATCH(E249,Elokuvatiedot!A:A,0),"lisää"))</f>
        <v/>
      </c>
    </row>
    <row r="250" spans="6:10" x14ac:dyDescent="0.25">
      <c r="F250" t="str">
        <f>IF(J250="lisää",Huomioita!P$2,"")</f>
        <v/>
      </c>
      <c r="J250" t="str">
        <f>IF(E250="","",IFERROR(MATCH(E250,Elokuvatiedot!A:A,0),"lisää"))</f>
        <v/>
      </c>
    </row>
    <row r="251" spans="6:10" x14ac:dyDescent="0.25">
      <c r="F251" t="str">
        <f>IF(J251="lisää",Huomioita!P$2,"")</f>
        <v/>
      </c>
      <c r="J251" t="str">
        <f>IF(E251="","",IFERROR(MATCH(E251,Elokuvatiedot!A:A,0),"lisää"))</f>
        <v/>
      </c>
    </row>
    <row r="252" spans="6:10" x14ac:dyDescent="0.25">
      <c r="F252" t="str">
        <f>IF(J252="lisää",Huomioita!P$2,"")</f>
        <v/>
      </c>
      <c r="J252" t="str">
        <f>IF(E252="","",IFERROR(MATCH(E252,Elokuvatiedot!A:A,0),"lisää"))</f>
        <v/>
      </c>
    </row>
    <row r="253" spans="6:10" x14ac:dyDescent="0.25">
      <c r="F253" t="str">
        <f>IF(J253="lisää",Huomioita!P$2,"")</f>
        <v/>
      </c>
      <c r="J253" t="str">
        <f>IF(E253="","",IFERROR(MATCH(E253,Elokuvatiedot!A:A,0),"lisää"))</f>
        <v/>
      </c>
    </row>
    <row r="254" spans="6:10" x14ac:dyDescent="0.25">
      <c r="F254" t="str">
        <f>IF(J254="lisää",Huomioita!P$2,"")</f>
        <v/>
      </c>
      <c r="J254" t="str">
        <f>IF(E254="","",IFERROR(MATCH(E254,Elokuvatiedot!A:A,0),"lisää"))</f>
        <v/>
      </c>
    </row>
    <row r="255" spans="6:10" x14ac:dyDescent="0.25">
      <c r="F255" t="str">
        <f>IF(J255="lisää",Huomioita!P$2,"")</f>
        <v/>
      </c>
      <c r="J255" t="str">
        <f>IF(E255="","",IFERROR(MATCH(E255,Elokuvatiedot!A:A,0),"lisää"))</f>
        <v/>
      </c>
    </row>
    <row r="256" spans="6:10" x14ac:dyDescent="0.25">
      <c r="F256" t="str">
        <f>IF(J256="lisää",Huomioita!P$2,"")</f>
        <v/>
      </c>
      <c r="J256" t="str">
        <f>IF(E256="","",IFERROR(MATCH(E256,Elokuvatiedot!A:A,0),"lisää"))</f>
        <v/>
      </c>
    </row>
    <row r="257" spans="6:10" x14ac:dyDescent="0.25">
      <c r="F257" t="str">
        <f>IF(J257="lisää",Huomioita!P$2,"")</f>
        <v/>
      </c>
      <c r="J257" t="str">
        <f>IF(E257="","",IFERROR(MATCH(E257,Elokuvatiedot!A:A,0),"lisää"))</f>
        <v/>
      </c>
    </row>
    <row r="258" spans="6:10" x14ac:dyDescent="0.25">
      <c r="F258" t="str">
        <f>IF(J258="lisää",Huomioita!P$2,"")</f>
        <v/>
      </c>
      <c r="J258" t="str">
        <f>IF(E258="","",IFERROR(MATCH(E258,Elokuvatiedot!A:A,0),"lisää"))</f>
        <v/>
      </c>
    </row>
    <row r="259" spans="6:10" x14ac:dyDescent="0.25">
      <c r="F259" t="str">
        <f>IF(J259="lisää",Huomioita!P$2,"")</f>
        <v/>
      </c>
      <c r="J259" t="str">
        <f>IF(E259="","",IFERROR(MATCH(E259,Elokuvatiedot!A:A,0),"lisää"))</f>
        <v/>
      </c>
    </row>
    <row r="260" spans="6:10" x14ac:dyDescent="0.25">
      <c r="F260" t="str">
        <f>IF(J260="lisää",Huomioita!P$2,"")</f>
        <v/>
      </c>
      <c r="J260" t="str">
        <f>IF(E260="","",IFERROR(MATCH(E260,Elokuvatiedot!A:A,0),"lisää"))</f>
        <v/>
      </c>
    </row>
    <row r="261" spans="6:10" x14ac:dyDescent="0.25">
      <c r="F261" t="str">
        <f>IF(J261="lisää",Huomioita!P$2,"")</f>
        <v/>
      </c>
      <c r="J261" t="str">
        <f>IF(E261="","",IFERROR(MATCH(E261,Elokuvatiedot!A:A,0),"lisää"))</f>
        <v/>
      </c>
    </row>
    <row r="262" spans="6:10" x14ac:dyDescent="0.25">
      <c r="F262" t="str">
        <f>IF(J262="lisää",Huomioita!P$2,"")</f>
        <v/>
      </c>
      <c r="J262" t="str">
        <f>IF(E262="","",IFERROR(MATCH(E262,Elokuvatiedot!A:A,0),"lisää"))</f>
        <v/>
      </c>
    </row>
    <row r="263" spans="6:10" x14ac:dyDescent="0.25">
      <c r="F263" t="str">
        <f>IF(J263="lisää",Huomioita!P$2,"")</f>
        <v/>
      </c>
      <c r="J263" t="str">
        <f>IF(E263="","",IFERROR(MATCH(E263,Elokuvatiedot!A:A,0),"lisää"))</f>
        <v/>
      </c>
    </row>
    <row r="264" spans="6:10" x14ac:dyDescent="0.25">
      <c r="F264" t="str">
        <f>IF(J264="lisää",Huomioita!P$2,"")</f>
        <v/>
      </c>
      <c r="J264" t="str">
        <f>IF(E264="","",IFERROR(MATCH(E264,Elokuvatiedot!A:A,0),"lisää"))</f>
        <v/>
      </c>
    </row>
    <row r="265" spans="6:10" x14ac:dyDescent="0.25">
      <c r="F265" t="str">
        <f>IF(J265="lisää",Huomioita!P$2,"")</f>
        <v/>
      </c>
      <c r="J265" t="str">
        <f>IF(E265="","",IFERROR(MATCH(E265,Elokuvatiedot!A:A,0),"lisää"))</f>
        <v/>
      </c>
    </row>
    <row r="266" spans="6:10" x14ac:dyDescent="0.25">
      <c r="F266" t="str">
        <f>IF(J266="lisää",Huomioita!P$2,"")</f>
        <v/>
      </c>
      <c r="J266" t="str">
        <f>IF(E266="","",IFERROR(MATCH(E266,Elokuvatiedot!A:A,0),"lisää"))</f>
        <v/>
      </c>
    </row>
    <row r="267" spans="6:10" x14ac:dyDescent="0.25">
      <c r="F267" t="str">
        <f>IF(J267="lisää",Huomioita!P$2,"")</f>
        <v/>
      </c>
      <c r="J267" t="str">
        <f>IF(E267="","",IFERROR(MATCH(E267,Elokuvatiedot!A:A,0),"lisää"))</f>
        <v/>
      </c>
    </row>
    <row r="268" spans="6:10" x14ac:dyDescent="0.25">
      <c r="F268" t="str">
        <f>IF(J268="lisää",Huomioita!P$2,"")</f>
        <v/>
      </c>
      <c r="J268" t="str">
        <f>IF(E268="","",IFERROR(MATCH(E268,Elokuvatiedot!A:A,0),"lisää"))</f>
        <v/>
      </c>
    </row>
    <row r="269" spans="6:10" x14ac:dyDescent="0.25">
      <c r="F269" t="str">
        <f>IF(J269="lisää",Huomioita!P$2,"")</f>
        <v/>
      </c>
      <c r="J269" t="str">
        <f>IF(E269="","",IFERROR(MATCH(E269,Elokuvatiedot!A:A,0),"lisää"))</f>
        <v/>
      </c>
    </row>
    <row r="270" spans="6:10" x14ac:dyDescent="0.25">
      <c r="F270" t="str">
        <f>IF(J270="lisää",Huomioita!P$2,"")</f>
        <v/>
      </c>
      <c r="J270" t="str">
        <f>IF(E270="","",IFERROR(MATCH(E270,Elokuvatiedot!A:A,0),"lisää"))</f>
        <v/>
      </c>
    </row>
    <row r="271" spans="6:10" x14ac:dyDescent="0.25">
      <c r="F271" t="str">
        <f>IF(J271="lisää",Huomioita!P$2,"")</f>
        <v/>
      </c>
      <c r="J271" t="str">
        <f>IF(E271="","",IFERROR(MATCH(E271,Elokuvatiedot!A:A,0),"lisää"))</f>
        <v/>
      </c>
    </row>
    <row r="272" spans="6:10" x14ac:dyDescent="0.25">
      <c r="F272" t="str">
        <f>IF(J272="lisää",Huomioita!P$2,"")</f>
        <v/>
      </c>
      <c r="J272" t="str">
        <f>IF(E272="","",IFERROR(MATCH(E272,Elokuvatiedot!A:A,0),"lisää"))</f>
        <v/>
      </c>
    </row>
    <row r="273" spans="6:10" x14ac:dyDescent="0.25">
      <c r="F273" t="str">
        <f>IF(J273="lisää",Huomioita!P$2,"")</f>
        <v/>
      </c>
      <c r="J273" t="str">
        <f>IF(E273="","",IFERROR(MATCH(E273,Elokuvatiedot!A:A,0),"lisää"))</f>
        <v/>
      </c>
    </row>
    <row r="274" spans="6:10" x14ac:dyDescent="0.25">
      <c r="F274" t="str">
        <f>IF(J274="lisää",Huomioita!P$2,"")</f>
        <v/>
      </c>
      <c r="J274" t="str">
        <f>IF(E274="","",IFERROR(MATCH(E274,Elokuvatiedot!A:A,0),"lisää"))</f>
        <v/>
      </c>
    </row>
    <row r="275" spans="6:10" x14ac:dyDescent="0.25">
      <c r="F275" t="str">
        <f>IF(J275="lisää",Huomioita!P$2,"")</f>
        <v/>
      </c>
      <c r="J275" t="str">
        <f>IF(E275="","",IFERROR(MATCH(E275,Elokuvatiedot!A:A,0),"lisää"))</f>
        <v/>
      </c>
    </row>
    <row r="276" spans="6:10" x14ac:dyDescent="0.25">
      <c r="F276" t="str">
        <f>IF(J276="lisää",Huomioita!P$2,"")</f>
        <v/>
      </c>
      <c r="J276" t="str">
        <f>IF(E276="","",IFERROR(MATCH(E276,Elokuvatiedot!A:A,0),"lisää"))</f>
        <v/>
      </c>
    </row>
    <row r="277" spans="6:10" x14ac:dyDescent="0.25">
      <c r="F277" t="str">
        <f>IF(J277="lisää",Huomioita!P$2,"")</f>
        <v/>
      </c>
      <c r="J277" t="str">
        <f>IF(E277="","",IFERROR(MATCH(E277,Elokuvatiedot!A:A,0),"lisää"))</f>
        <v/>
      </c>
    </row>
    <row r="278" spans="6:10" x14ac:dyDescent="0.25">
      <c r="F278" t="str">
        <f>IF(J278="lisää",Huomioita!P$2,"")</f>
        <v/>
      </c>
      <c r="J278" t="str">
        <f>IF(E278="","",IFERROR(MATCH(E278,Elokuvatiedot!A:A,0),"lisää"))</f>
        <v/>
      </c>
    </row>
    <row r="279" spans="6:10" x14ac:dyDescent="0.25">
      <c r="F279" t="str">
        <f>IF(J279="lisää",Huomioita!P$2,"")</f>
        <v/>
      </c>
      <c r="J279" t="str">
        <f>IF(E279="","",IFERROR(MATCH(E279,Elokuvatiedot!A:A,0),"lisää"))</f>
        <v/>
      </c>
    </row>
    <row r="280" spans="6:10" x14ac:dyDescent="0.25">
      <c r="F280" t="str">
        <f>IF(J280="lisää",Huomioita!P$2,"")</f>
        <v/>
      </c>
      <c r="J280" t="str">
        <f>IF(E280="","",IFERROR(MATCH(E280,Elokuvatiedot!A:A,0),"lisää"))</f>
        <v/>
      </c>
    </row>
    <row r="281" spans="6:10" x14ac:dyDescent="0.25">
      <c r="F281" t="str">
        <f>IF(J281="lisää",Huomioita!P$2,"")</f>
        <v/>
      </c>
      <c r="J281" t="str">
        <f>IF(E281="","",IFERROR(MATCH(E281,Elokuvatiedot!A:A,0),"lisää"))</f>
        <v/>
      </c>
    </row>
    <row r="282" spans="6:10" x14ac:dyDescent="0.25">
      <c r="F282" t="str">
        <f>IF(J282="lisää",Huomioita!P$2,"")</f>
        <v/>
      </c>
      <c r="J282" t="str">
        <f>IF(E282="","",IFERROR(MATCH(E282,Elokuvatiedot!A:A,0),"lisää"))</f>
        <v/>
      </c>
    </row>
    <row r="283" spans="6:10" x14ac:dyDescent="0.25">
      <c r="F283" t="str">
        <f>IF(J283="lisää",Huomioita!P$2,"")</f>
        <v/>
      </c>
      <c r="J283" t="str">
        <f>IF(E283="","",IFERROR(MATCH(E283,Elokuvatiedot!A:A,0),"lisää"))</f>
        <v/>
      </c>
    </row>
    <row r="284" spans="6:10" x14ac:dyDescent="0.25">
      <c r="F284" t="str">
        <f>IF(J284="lisää",Huomioita!P$2,"")</f>
        <v/>
      </c>
      <c r="J284" t="str">
        <f>IF(E284="","",IFERROR(MATCH(E284,Elokuvatiedot!A:A,0),"lisää"))</f>
        <v/>
      </c>
    </row>
    <row r="285" spans="6:10" x14ac:dyDescent="0.25">
      <c r="F285" t="str">
        <f>IF(J285="lisää",Huomioita!P$2,"")</f>
        <v/>
      </c>
      <c r="J285" t="str">
        <f>IF(E285="","",IFERROR(MATCH(E285,Elokuvatiedot!A:A,0),"lisää"))</f>
        <v/>
      </c>
    </row>
    <row r="286" spans="6:10" x14ac:dyDescent="0.25">
      <c r="F286" t="str">
        <f>IF(J286="lisää",Huomioita!P$2,"")</f>
        <v/>
      </c>
      <c r="J286" t="str">
        <f>IF(E286="","",IFERROR(MATCH(E286,Elokuvatiedot!A:A,0),"lisää"))</f>
        <v/>
      </c>
    </row>
    <row r="287" spans="6:10" x14ac:dyDescent="0.25">
      <c r="F287" t="str">
        <f>IF(J287="lisää",Huomioita!P$2,"")</f>
        <v/>
      </c>
      <c r="J287" t="str">
        <f>IF(E287="","",IFERROR(MATCH(E287,Elokuvatiedot!A:A,0),"lisää"))</f>
        <v/>
      </c>
    </row>
    <row r="288" spans="6:10" x14ac:dyDescent="0.25">
      <c r="F288" t="str">
        <f>IF(J288="lisää",Huomioita!P$2,"")</f>
        <v/>
      </c>
      <c r="J288" t="str">
        <f>IF(E288="","",IFERROR(MATCH(E288,Elokuvatiedot!A:A,0),"lisää"))</f>
        <v/>
      </c>
    </row>
    <row r="289" spans="6:10" x14ac:dyDescent="0.25">
      <c r="F289" t="str">
        <f>IF(J289="lisää",Huomioita!P$2,"")</f>
        <v/>
      </c>
      <c r="J289" t="str">
        <f>IF(E289="","",IFERROR(MATCH(E289,Elokuvatiedot!A:A,0),"lisää"))</f>
        <v/>
      </c>
    </row>
    <row r="290" spans="6:10" x14ac:dyDescent="0.25">
      <c r="F290" t="str">
        <f>IF(J290="lisää",Huomioita!P$2,"")</f>
        <v/>
      </c>
      <c r="J290" t="str">
        <f>IF(E290="","",IFERROR(MATCH(E290,Elokuvatiedot!A:A,0),"lisää"))</f>
        <v/>
      </c>
    </row>
    <row r="291" spans="6:10" x14ac:dyDescent="0.25">
      <c r="F291" t="str">
        <f>IF(J291="lisää",Huomioita!P$2,"")</f>
        <v/>
      </c>
      <c r="J291" t="str">
        <f>IF(E291="","",IFERROR(MATCH(E291,Elokuvatiedot!A:A,0),"lisää"))</f>
        <v/>
      </c>
    </row>
    <row r="292" spans="6:10" x14ac:dyDescent="0.25">
      <c r="F292" t="str">
        <f>IF(J292="lisää",Huomioita!P$2,"")</f>
        <v/>
      </c>
      <c r="J292" t="str">
        <f>IF(E292="","",IFERROR(MATCH(E292,Elokuvatiedot!A:A,0),"lisää"))</f>
        <v/>
      </c>
    </row>
    <row r="293" spans="6:10" x14ac:dyDescent="0.25">
      <c r="F293" t="str">
        <f>IF(J293="lisää",Huomioita!P$2,"")</f>
        <v/>
      </c>
      <c r="J293" t="str">
        <f>IF(E293="","",IFERROR(MATCH(E293,Elokuvatiedot!A:A,0),"lisää"))</f>
        <v/>
      </c>
    </row>
    <row r="294" spans="6:10" x14ac:dyDescent="0.25">
      <c r="F294" t="str">
        <f>IF(J294="lisää",Huomioita!P$2,"")</f>
        <v/>
      </c>
      <c r="J294" t="str">
        <f>IF(E294="","",IFERROR(MATCH(E294,Elokuvatiedot!A:A,0),"lisää"))</f>
        <v/>
      </c>
    </row>
    <row r="295" spans="6:10" x14ac:dyDescent="0.25">
      <c r="F295" t="str">
        <f>IF(J295="lisää",Huomioita!P$2,"")</f>
        <v/>
      </c>
      <c r="J295" t="str">
        <f>IF(E295="","",IFERROR(MATCH(E295,Elokuvatiedot!A:A,0),"lisää"))</f>
        <v/>
      </c>
    </row>
    <row r="296" spans="6:10" x14ac:dyDescent="0.25">
      <c r="F296" t="str">
        <f>IF(J296="lisää",Huomioita!P$2,"")</f>
        <v/>
      </c>
      <c r="J296" t="str">
        <f>IF(E296="","",IFERROR(MATCH(E296,Elokuvatiedot!A:A,0),"lisää"))</f>
        <v/>
      </c>
    </row>
    <row r="297" spans="6:10" x14ac:dyDescent="0.25">
      <c r="F297" t="str">
        <f>IF(J297="lisää",Huomioita!P$2,"")</f>
        <v/>
      </c>
      <c r="J297" t="str">
        <f>IF(E297="","",IFERROR(MATCH(E297,Elokuvatiedot!A:A,0),"lisää"))</f>
        <v/>
      </c>
    </row>
    <row r="298" spans="6:10" x14ac:dyDescent="0.25">
      <c r="F298" t="str">
        <f>IF(J298="lisää",Huomioita!P$2,"")</f>
        <v/>
      </c>
      <c r="J298" t="str">
        <f>IF(E298="","",IFERROR(MATCH(E298,Elokuvatiedot!A:A,0),"lisää"))</f>
        <v/>
      </c>
    </row>
    <row r="299" spans="6:10" x14ac:dyDescent="0.25">
      <c r="F299" t="str">
        <f>IF(J299="lisää",Huomioita!P$2,"")</f>
        <v/>
      </c>
      <c r="J299" t="str">
        <f>IF(E299="","",IFERROR(MATCH(E299,Elokuvatiedot!A:A,0),"lisää"))</f>
        <v/>
      </c>
    </row>
    <row r="300" spans="6:10" x14ac:dyDescent="0.25">
      <c r="F300" t="str">
        <f>IF(J300="lisää",Huomioita!P$2,"")</f>
        <v/>
      </c>
      <c r="J300" t="str">
        <f>IF(E300="","",IFERROR(MATCH(E300,Elokuvatiedot!A:A,0),"lisää"))</f>
        <v/>
      </c>
    </row>
    <row r="301" spans="6:10" x14ac:dyDescent="0.25">
      <c r="F301" t="str">
        <f>IF(J301="lisää",Huomioita!P$2,"")</f>
        <v/>
      </c>
      <c r="J301" t="str">
        <f>IF(E301="","",IFERROR(MATCH(E301,Elokuvatiedot!A:A,0),"lisää"))</f>
        <v/>
      </c>
    </row>
    <row r="302" spans="6:10" x14ac:dyDescent="0.25">
      <c r="F302" t="str">
        <f>IF(J302="lisää",Huomioita!P$2,"")</f>
        <v/>
      </c>
      <c r="J302" t="str">
        <f>IF(E302="","",IFERROR(MATCH(E302,Elokuvatiedot!A:A,0),"lisää"))</f>
        <v/>
      </c>
    </row>
    <row r="303" spans="6:10" x14ac:dyDescent="0.25">
      <c r="F303" t="str">
        <f>IF(J303="lisää",Huomioita!P$2,"")</f>
        <v/>
      </c>
      <c r="J303" t="str">
        <f>IF(E303="","",IFERROR(MATCH(E303,Elokuvatiedot!A:A,0),"lisää"))</f>
        <v/>
      </c>
    </row>
    <row r="304" spans="6:10" x14ac:dyDescent="0.25">
      <c r="F304" t="str">
        <f>IF(J304="lisää",Huomioita!P$2,"")</f>
        <v/>
      </c>
      <c r="J304" t="str">
        <f>IF(E304="","",IFERROR(MATCH(E304,Elokuvatiedot!A:A,0),"lisää"))</f>
        <v/>
      </c>
    </row>
    <row r="305" spans="6:10" x14ac:dyDescent="0.25">
      <c r="F305" t="str">
        <f>IF(J305="lisää",Huomioita!P$2,"")</f>
        <v/>
      </c>
      <c r="J305" t="str">
        <f>IF(E305="","",IFERROR(MATCH(E305,Elokuvatiedot!A:A,0),"lisää"))</f>
        <v/>
      </c>
    </row>
    <row r="306" spans="6:10" x14ac:dyDescent="0.25">
      <c r="F306" t="str">
        <f>IF(J306="lisää",Huomioita!P$2,"")</f>
        <v/>
      </c>
      <c r="J306" t="str">
        <f>IF(E306="","",IFERROR(MATCH(E306,Elokuvatiedot!A:A,0),"lisää"))</f>
        <v/>
      </c>
    </row>
    <row r="307" spans="6:10" x14ac:dyDescent="0.25">
      <c r="F307" t="str">
        <f>IF(J307="lisää",Huomioita!P$2,"")</f>
        <v/>
      </c>
      <c r="J307" t="str">
        <f>IF(E307="","",IFERROR(MATCH(E307,Elokuvatiedot!A:A,0),"lisää"))</f>
        <v/>
      </c>
    </row>
    <row r="308" spans="6:10" x14ac:dyDescent="0.25">
      <c r="F308" t="str">
        <f>IF(J308="lisää",Huomioita!P$2,"")</f>
        <v/>
      </c>
      <c r="J308" t="str">
        <f>IF(E308="","",IFERROR(MATCH(E308,Elokuvatiedot!A:A,0),"lisää"))</f>
        <v/>
      </c>
    </row>
    <row r="309" spans="6:10" x14ac:dyDescent="0.25">
      <c r="F309" t="str">
        <f>IF(J309="lisää",Huomioita!P$2,"")</f>
        <v/>
      </c>
      <c r="J309" t="str">
        <f>IF(E309="","",IFERROR(MATCH(E309,Elokuvatiedot!A:A,0),"lisää"))</f>
        <v/>
      </c>
    </row>
    <row r="310" spans="6:10" x14ac:dyDescent="0.25">
      <c r="F310" t="str">
        <f>IF(J310="lisää",Huomioita!P$2,"")</f>
        <v/>
      </c>
      <c r="J310" t="str">
        <f>IF(E310="","",IFERROR(MATCH(E310,Elokuvatiedot!A:A,0),"lisää"))</f>
        <v/>
      </c>
    </row>
    <row r="311" spans="6:10" x14ac:dyDescent="0.25">
      <c r="F311" t="str">
        <f>IF(J311="lisää",Huomioita!P$2,"")</f>
        <v/>
      </c>
      <c r="J311" t="str">
        <f>IF(E311="","",IFERROR(MATCH(E311,Elokuvatiedot!A:A,0),"lisää"))</f>
        <v/>
      </c>
    </row>
    <row r="312" spans="6:10" x14ac:dyDescent="0.25">
      <c r="F312" t="str">
        <f>IF(J312="lisää",Huomioita!P$2,"")</f>
        <v/>
      </c>
      <c r="J312" t="str">
        <f>IF(E312="","",IFERROR(MATCH(E312,Elokuvatiedot!A:A,0),"lisää"))</f>
        <v/>
      </c>
    </row>
    <row r="313" spans="6:10" x14ac:dyDescent="0.25">
      <c r="F313" t="str">
        <f>IF(J313="lisää",Huomioita!P$2,"")</f>
        <v/>
      </c>
      <c r="J313" t="str">
        <f>IF(E313="","",IFERROR(MATCH(E313,Elokuvatiedot!A:A,0),"lisää"))</f>
        <v/>
      </c>
    </row>
    <row r="314" spans="6:10" x14ac:dyDescent="0.25">
      <c r="F314" t="str">
        <f>IF(J314="lisää",Huomioita!P$2,"")</f>
        <v/>
      </c>
      <c r="J314" t="str">
        <f>IF(E314="","",IFERROR(MATCH(E314,Elokuvatiedot!A:A,0),"lisää"))</f>
        <v/>
      </c>
    </row>
    <row r="315" spans="6:10" x14ac:dyDescent="0.25">
      <c r="F315" t="str">
        <f>IF(J315="lisää",Huomioita!P$2,"")</f>
        <v/>
      </c>
      <c r="J315" t="str">
        <f>IF(E315="","",IFERROR(MATCH(E315,Elokuvatiedot!A:A,0),"lisää"))</f>
        <v/>
      </c>
    </row>
    <row r="316" spans="6:10" x14ac:dyDescent="0.25">
      <c r="F316" t="str">
        <f>IF(J316="lisää",Huomioita!P$2,"")</f>
        <v/>
      </c>
      <c r="J316" t="str">
        <f>IF(E316="","",IFERROR(MATCH(E316,Elokuvatiedot!A:A,0),"lisää"))</f>
        <v/>
      </c>
    </row>
    <row r="317" spans="6:10" x14ac:dyDescent="0.25">
      <c r="F317" t="str">
        <f>IF(J317="lisää",Huomioita!P$2,"")</f>
        <v/>
      </c>
      <c r="J317" t="str">
        <f>IF(E317="","",IFERROR(MATCH(E317,Elokuvatiedot!A:A,0),"lisää"))</f>
        <v/>
      </c>
    </row>
    <row r="318" spans="6:10" x14ac:dyDescent="0.25">
      <c r="F318" t="str">
        <f>IF(J318="lisää",Huomioita!P$2,"")</f>
        <v/>
      </c>
      <c r="J318" t="str">
        <f>IF(E318="","",IFERROR(MATCH(E318,Elokuvatiedot!A:A,0),"lisää"))</f>
        <v/>
      </c>
    </row>
    <row r="319" spans="6:10" x14ac:dyDescent="0.25">
      <c r="F319" t="str">
        <f>IF(J319="lisää",Huomioita!P$2,"")</f>
        <v/>
      </c>
      <c r="J319" t="str">
        <f>IF(E319="","",IFERROR(MATCH(E319,Elokuvatiedot!A:A,0),"lisää"))</f>
        <v/>
      </c>
    </row>
    <row r="320" spans="6:10" x14ac:dyDescent="0.25">
      <c r="F320" t="str">
        <f>IF(J320="lisää",Huomioita!P$2,"")</f>
        <v/>
      </c>
      <c r="J320" t="str">
        <f>IF(E320="","",IFERROR(MATCH(E320,Elokuvatiedot!A:A,0),"lisää"))</f>
        <v/>
      </c>
    </row>
    <row r="321" spans="6:10" x14ac:dyDescent="0.25">
      <c r="F321" t="str">
        <f>IF(J321="lisää",Huomioita!P$2,"")</f>
        <v/>
      </c>
      <c r="J321" t="str">
        <f>IF(E321="","",IFERROR(MATCH(E321,Elokuvatiedot!A:A,0),"lisää"))</f>
        <v/>
      </c>
    </row>
    <row r="322" spans="6:10" x14ac:dyDescent="0.25">
      <c r="F322" t="str">
        <f>IF(J322="lisää",Huomioita!P$2,"")</f>
        <v/>
      </c>
      <c r="J322" t="str">
        <f>IF(E322="","",IFERROR(MATCH(E322,Elokuvatiedot!A:A,0),"lisää"))</f>
        <v/>
      </c>
    </row>
    <row r="323" spans="6:10" x14ac:dyDescent="0.25">
      <c r="F323" t="str">
        <f>IF(J323="lisää",Huomioita!P$2,"")</f>
        <v/>
      </c>
      <c r="J323" t="str">
        <f>IF(E323="","",IFERROR(MATCH(E323,Elokuvatiedot!A:A,0),"lisää"))</f>
        <v/>
      </c>
    </row>
    <row r="324" spans="6:10" x14ac:dyDescent="0.25">
      <c r="F324" t="str">
        <f>IF(J324="lisää",Huomioita!P$2,"")</f>
        <v/>
      </c>
      <c r="J324" t="str">
        <f>IF(E324="","",IFERROR(MATCH(E324,Elokuvatiedot!A:A,0),"lisää"))</f>
        <v/>
      </c>
    </row>
    <row r="325" spans="6:10" x14ac:dyDescent="0.25">
      <c r="F325" t="str">
        <f>IF(J325="lisää",Huomioita!P$2,"")</f>
        <v/>
      </c>
      <c r="J325" t="str">
        <f>IF(E325="","",IFERROR(MATCH(E325,Elokuvatiedot!A:A,0),"lisää"))</f>
        <v/>
      </c>
    </row>
    <row r="326" spans="6:10" x14ac:dyDescent="0.25">
      <c r="F326" t="str">
        <f>IF(J326="lisää",Huomioita!P$2,"")</f>
        <v/>
      </c>
      <c r="J326" t="str">
        <f>IF(E326="","",IFERROR(MATCH(E326,Elokuvatiedot!A:A,0),"lisää"))</f>
        <v/>
      </c>
    </row>
    <row r="327" spans="6:10" x14ac:dyDescent="0.25">
      <c r="F327" t="str">
        <f>IF(J327="lisää",Huomioita!P$2,"")</f>
        <v/>
      </c>
      <c r="J327" t="str">
        <f>IF(E327="","",IFERROR(MATCH(E327,Elokuvatiedot!A:A,0),"lisää"))</f>
        <v/>
      </c>
    </row>
    <row r="328" spans="6:10" x14ac:dyDescent="0.25">
      <c r="F328" t="str">
        <f>IF(J328="lisää",Huomioita!P$2,"")</f>
        <v/>
      </c>
      <c r="J328" t="str">
        <f>IF(E328="","",IFERROR(MATCH(E328,Elokuvatiedot!A:A,0),"lisää"))</f>
        <v/>
      </c>
    </row>
    <row r="329" spans="6:10" x14ac:dyDescent="0.25">
      <c r="F329" t="str">
        <f>IF(J329="lisää",Huomioita!P$2,"")</f>
        <v/>
      </c>
      <c r="J329" t="str">
        <f>IF(E329="","",IFERROR(MATCH(E329,Elokuvatiedot!A:A,0),"lisää"))</f>
        <v/>
      </c>
    </row>
    <row r="330" spans="6:10" x14ac:dyDescent="0.25">
      <c r="F330" t="str">
        <f>IF(J330="lisää",Huomioita!P$2,"")</f>
        <v/>
      </c>
      <c r="J330" t="str">
        <f>IF(E330="","",IFERROR(MATCH(E330,Elokuvatiedot!A:A,0),"lisää"))</f>
        <v/>
      </c>
    </row>
    <row r="331" spans="6:10" x14ac:dyDescent="0.25">
      <c r="F331" t="str">
        <f>IF(J331="lisää",Huomioita!P$2,"")</f>
        <v/>
      </c>
      <c r="J331" t="str">
        <f>IF(E331="","",IFERROR(MATCH(E331,Elokuvatiedot!A:A,0),"lisää"))</f>
        <v/>
      </c>
    </row>
    <row r="332" spans="6:10" x14ac:dyDescent="0.25">
      <c r="F332" t="str">
        <f>IF(J332="lisää",Huomioita!P$2,"")</f>
        <v/>
      </c>
      <c r="J332" t="str">
        <f>IF(E332="","",IFERROR(MATCH(E332,Elokuvatiedot!A:A,0),"lisää"))</f>
        <v/>
      </c>
    </row>
    <row r="333" spans="6:10" x14ac:dyDescent="0.25">
      <c r="F333" t="str">
        <f>IF(J333="lisää",Huomioita!P$2,"")</f>
        <v/>
      </c>
      <c r="J333" t="str">
        <f>IF(E333="","",IFERROR(MATCH(E333,Elokuvatiedot!A:A,0),"lisää"))</f>
        <v/>
      </c>
    </row>
    <row r="334" spans="6:10" x14ac:dyDescent="0.25">
      <c r="F334" t="str">
        <f>IF(J334="lisää",Huomioita!P$2,"")</f>
        <v/>
      </c>
      <c r="J334" t="str">
        <f>IF(E334="","",IFERROR(MATCH(E334,Elokuvatiedot!A:A,0),"lisää"))</f>
        <v/>
      </c>
    </row>
    <row r="335" spans="6:10" x14ac:dyDescent="0.25">
      <c r="F335" t="str">
        <f>IF(J335="lisää",Huomioita!P$2,"")</f>
        <v/>
      </c>
      <c r="J335" t="str">
        <f>IF(E335="","",IFERROR(MATCH(E335,Elokuvatiedot!A:A,0),"lisää"))</f>
        <v/>
      </c>
    </row>
    <row r="336" spans="6:10" x14ac:dyDescent="0.25">
      <c r="F336" t="str">
        <f>IF(J336="lisää",Huomioita!P$2,"")</f>
        <v/>
      </c>
      <c r="J336" t="str">
        <f>IF(E336="","",IFERROR(MATCH(E336,Elokuvatiedot!A:A,0),"lisää"))</f>
        <v/>
      </c>
    </row>
    <row r="337" spans="6:10" x14ac:dyDescent="0.25">
      <c r="F337" t="str">
        <f>IF(J337="lisää",Huomioita!P$2,"")</f>
        <v/>
      </c>
      <c r="J337" t="str">
        <f>IF(E337="","",IFERROR(MATCH(E337,Elokuvatiedot!A:A,0),"lisää"))</f>
        <v/>
      </c>
    </row>
    <row r="338" spans="6:10" x14ac:dyDescent="0.25">
      <c r="F338" t="str">
        <f>IF(J338="lisää",Huomioita!P$2,"")</f>
        <v/>
      </c>
      <c r="J338" t="str">
        <f>IF(E338="","",IFERROR(MATCH(E338,Elokuvatiedot!A:A,0),"lisää"))</f>
        <v/>
      </c>
    </row>
    <row r="339" spans="6:10" x14ac:dyDescent="0.25">
      <c r="F339" t="str">
        <f>IF(J339="lisää",Huomioita!P$2,"")</f>
        <v/>
      </c>
      <c r="J339" t="str">
        <f>IF(E339="","",IFERROR(MATCH(E339,Elokuvatiedot!A:A,0),"lisää"))</f>
        <v/>
      </c>
    </row>
    <row r="340" spans="6:10" x14ac:dyDescent="0.25">
      <c r="F340" t="str">
        <f>IF(J340="lisää",Huomioita!P$2,"")</f>
        <v/>
      </c>
      <c r="J340" t="str">
        <f>IF(E340="","",IFERROR(MATCH(E340,Elokuvatiedot!A:A,0),"lisää"))</f>
        <v/>
      </c>
    </row>
    <row r="341" spans="6:10" x14ac:dyDescent="0.25">
      <c r="F341" t="str">
        <f>IF(J341="lisää",Huomioita!P$2,"")</f>
        <v/>
      </c>
      <c r="J341" t="str">
        <f>IF(E341="","",IFERROR(MATCH(E341,Elokuvatiedot!A:A,0),"lisää"))</f>
        <v/>
      </c>
    </row>
    <row r="342" spans="6:10" x14ac:dyDescent="0.25">
      <c r="F342" t="str">
        <f>IF(J342="lisää",Huomioita!P$2,"")</f>
        <v/>
      </c>
      <c r="J342" t="str">
        <f>IF(E342="","",IFERROR(MATCH(E342,Elokuvatiedot!A:A,0),"lisää"))</f>
        <v/>
      </c>
    </row>
    <row r="343" spans="6:10" x14ac:dyDescent="0.25">
      <c r="F343" t="str">
        <f>IF(J343="lisää",Huomioita!P$2,"")</f>
        <v/>
      </c>
      <c r="J343" t="str">
        <f>IF(E343="","",IFERROR(MATCH(E343,Elokuvatiedot!A:A,0),"lisää"))</f>
        <v/>
      </c>
    </row>
    <row r="344" spans="6:10" x14ac:dyDescent="0.25">
      <c r="F344" t="str">
        <f>IF(J344="lisää",Huomioita!P$2,"")</f>
        <v/>
      </c>
      <c r="J344" t="str">
        <f>IF(E344="","",IFERROR(MATCH(E344,Elokuvatiedot!A:A,0),"lisää"))</f>
        <v/>
      </c>
    </row>
    <row r="345" spans="6:10" x14ac:dyDescent="0.25">
      <c r="F345" t="str">
        <f>IF(J345="lisää",Huomioita!P$2,"")</f>
        <v/>
      </c>
      <c r="J345" t="str">
        <f>IF(E345="","",IFERROR(MATCH(E345,Elokuvatiedot!A:A,0),"lisää"))</f>
        <v/>
      </c>
    </row>
    <row r="346" spans="6:10" x14ac:dyDescent="0.25">
      <c r="F346" t="str">
        <f>IF(J346="lisää",Huomioita!P$2,"")</f>
        <v/>
      </c>
      <c r="J346" t="str">
        <f>IF(E346="","",IFERROR(MATCH(E346,Elokuvatiedot!A:A,0),"lisää"))</f>
        <v/>
      </c>
    </row>
    <row r="347" spans="6:10" x14ac:dyDescent="0.25">
      <c r="F347" t="str">
        <f>IF(J347="lisää",Huomioita!P$2,"")</f>
        <v/>
      </c>
      <c r="J347" t="str">
        <f>IF(E347="","",IFERROR(MATCH(E347,Elokuvatiedot!A:A,0),"lisää"))</f>
        <v/>
      </c>
    </row>
    <row r="348" spans="6:10" x14ac:dyDescent="0.25">
      <c r="F348" t="str">
        <f>IF(J348="lisää",Huomioita!P$2,"")</f>
        <v/>
      </c>
      <c r="J348" t="str">
        <f>IF(E348="","",IFERROR(MATCH(E348,Elokuvatiedot!A:A,0),"lisää"))</f>
        <v/>
      </c>
    </row>
    <row r="349" spans="6:10" x14ac:dyDescent="0.25">
      <c r="F349" t="str">
        <f>IF(J349="lisää",Huomioita!P$2,"")</f>
        <v/>
      </c>
      <c r="J349" t="str">
        <f>IF(E349="","",IFERROR(MATCH(E349,Elokuvatiedot!A:A,0),"lisää"))</f>
        <v/>
      </c>
    </row>
    <row r="350" spans="6:10" x14ac:dyDescent="0.25">
      <c r="F350" t="str">
        <f>IF(J350="lisää",Huomioita!P$2,"")</f>
        <v/>
      </c>
      <c r="J350" t="str">
        <f>IF(E350="","",IFERROR(MATCH(E350,Elokuvatiedot!A:A,0),"lisää"))</f>
        <v/>
      </c>
    </row>
    <row r="351" spans="6:10" x14ac:dyDescent="0.25">
      <c r="F351" t="str">
        <f>IF(J351="lisää",Huomioita!P$2,"")</f>
        <v/>
      </c>
      <c r="J351" t="str">
        <f>IF(E351="","",IFERROR(MATCH(E351,Elokuvatiedot!A:A,0),"lisää"))</f>
        <v/>
      </c>
    </row>
    <row r="352" spans="6:10" x14ac:dyDescent="0.25">
      <c r="F352" t="str">
        <f>IF(J352="lisää",Huomioita!P$2,"")</f>
        <v/>
      </c>
      <c r="J352" t="str">
        <f>IF(E352="","",IFERROR(MATCH(E352,Elokuvatiedot!A:A,0),"lisää"))</f>
        <v/>
      </c>
    </row>
    <row r="353" spans="6:10" x14ac:dyDescent="0.25">
      <c r="F353" t="str">
        <f>IF(J353="lisää",Huomioita!P$2,"")</f>
        <v/>
      </c>
      <c r="J353" t="str">
        <f>IF(E353="","",IFERROR(MATCH(E353,Elokuvatiedot!A:A,0),"lisää"))</f>
        <v/>
      </c>
    </row>
    <row r="354" spans="6:10" x14ac:dyDescent="0.25">
      <c r="F354" t="str">
        <f>IF(J354="lisää",Huomioita!P$2,"")</f>
        <v/>
      </c>
      <c r="J354" t="str">
        <f>IF(E354="","",IFERROR(MATCH(E354,Elokuvatiedot!A:A,0),"lisää"))</f>
        <v/>
      </c>
    </row>
    <row r="355" spans="6:10" x14ac:dyDescent="0.25">
      <c r="F355" t="str">
        <f>IF(J355="lisää",Huomioita!P$2,"")</f>
        <v/>
      </c>
      <c r="J355" t="str">
        <f>IF(E355="","",IFERROR(MATCH(E355,Elokuvatiedot!A:A,0),"lisää"))</f>
        <v/>
      </c>
    </row>
    <row r="356" spans="6:10" x14ac:dyDescent="0.25">
      <c r="F356" t="str">
        <f>IF(J356="lisää",Huomioita!P$2,"")</f>
        <v/>
      </c>
      <c r="J356" t="str">
        <f>IF(E356="","",IFERROR(MATCH(E356,Elokuvatiedot!A:A,0),"lisää"))</f>
        <v/>
      </c>
    </row>
    <row r="357" spans="6:10" x14ac:dyDescent="0.25">
      <c r="F357" t="str">
        <f>IF(J357="lisää",Huomioita!P$2,"")</f>
        <v/>
      </c>
      <c r="J357" t="str">
        <f>IF(E357="","",IFERROR(MATCH(E357,Elokuvatiedot!A:A,0),"lisää"))</f>
        <v/>
      </c>
    </row>
    <row r="358" spans="6:10" x14ac:dyDescent="0.25">
      <c r="F358" t="str">
        <f>IF(J358="lisää",Huomioita!P$2,"")</f>
        <v/>
      </c>
      <c r="J358" t="str">
        <f>IF(E358="","",IFERROR(MATCH(E358,Elokuvatiedot!A:A,0),"lisää"))</f>
        <v/>
      </c>
    </row>
    <row r="359" spans="6:10" x14ac:dyDescent="0.25">
      <c r="F359" t="str">
        <f>IF(J359="lisää",Huomioita!P$2,"")</f>
        <v/>
      </c>
      <c r="J359" t="str">
        <f>IF(E359="","",IFERROR(MATCH(E359,Elokuvatiedot!A:A,0),"lisää"))</f>
        <v/>
      </c>
    </row>
    <row r="360" spans="6:10" x14ac:dyDescent="0.25">
      <c r="F360" t="str">
        <f>IF(J360="lisää",Huomioita!P$2,"")</f>
        <v/>
      </c>
      <c r="J360" t="str">
        <f>IF(E360="","",IFERROR(MATCH(E360,Elokuvatiedot!A:A,0),"lisää"))</f>
        <v/>
      </c>
    </row>
    <row r="361" spans="6:10" x14ac:dyDescent="0.25">
      <c r="F361" t="str">
        <f>IF(J361="lisää",Huomioita!P$2,"")</f>
        <v/>
      </c>
      <c r="J361" t="str">
        <f>IF(E361="","",IFERROR(MATCH(E361,Elokuvatiedot!A:A,0),"lisää"))</f>
        <v/>
      </c>
    </row>
    <row r="362" spans="6:10" x14ac:dyDescent="0.25">
      <c r="F362" t="str">
        <f>IF(J362="lisää",Huomioita!P$2,"")</f>
        <v/>
      </c>
      <c r="J362" t="str">
        <f>IF(E362="","",IFERROR(MATCH(E362,Elokuvatiedot!A:A,0),"lisää"))</f>
        <v/>
      </c>
    </row>
    <row r="363" spans="6:10" x14ac:dyDescent="0.25">
      <c r="F363" t="str">
        <f>IF(J363="lisää",Huomioita!P$2,"")</f>
        <v/>
      </c>
      <c r="J363" t="str">
        <f>IF(E363="","",IFERROR(MATCH(E363,Elokuvatiedot!A:A,0),"lisää"))</f>
        <v/>
      </c>
    </row>
    <row r="364" spans="6:10" x14ac:dyDescent="0.25">
      <c r="F364" t="str">
        <f>IF(J364="lisää",Huomioita!P$2,"")</f>
        <v/>
      </c>
      <c r="J364" t="str">
        <f>IF(E364="","",IFERROR(MATCH(E364,Elokuvatiedot!A:A,0),"lisää"))</f>
        <v/>
      </c>
    </row>
    <row r="365" spans="6:10" x14ac:dyDescent="0.25">
      <c r="F365" t="str">
        <f>IF(J365="lisää",Huomioita!P$2,"")</f>
        <v/>
      </c>
      <c r="J365" t="str">
        <f>IF(E365="","",IFERROR(MATCH(E365,Elokuvatiedot!A:A,0),"lisää"))</f>
        <v/>
      </c>
    </row>
    <row r="366" spans="6:10" x14ac:dyDescent="0.25">
      <c r="F366" t="str">
        <f>IF(J366="lisää",Huomioita!P$2,"")</f>
        <v/>
      </c>
      <c r="J366" t="str">
        <f>IF(E366="","",IFERROR(MATCH(E366,Elokuvatiedot!A:A,0),"lisää"))</f>
        <v/>
      </c>
    </row>
    <row r="367" spans="6:10" x14ac:dyDescent="0.25">
      <c r="F367" t="str">
        <f>IF(J367="lisää",Huomioita!P$2,"")</f>
        <v/>
      </c>
      <c r="J367" t="str">
        <f>IF(E367="","",IFERROR(MATCH(E367,Elokuvatiedot!A:A,0),"lisää"))</f>
        <v/>
      </c>
    </row>
    <row r="368" spans="6:10" x14ac:dyDescent="0.25">
      <c r="F368" t="str">
        <f>IF(J368="lisää",Huomioita!P$2,"")</f>
        <v/>
      </c>
      <c r="J368" t="str">
        <f>IF(E368="","",IFERROR(MATCH(E368,Elokuvatiedot!A:A,0),"lisää"))</f>
        <v/>
      </c>
    </row>
    <row r="369" spans="6:10" x14ac:dyDescent="0.25">
      <c r="F369" t="str">
        <f>IF(J369="lisää",Huomioita!P$2,"")</f>
        <v/>
      </c>
      <c r="J369" t="str">
        <f>IF(E369="","",IFERROR(MATCH(E369,Elokuvatiedot!A:A,0),"lisää"))</f>
        <v/>
      </c>
    </row>
    <row r="370" spans="6:10" x14ac:dyDescent="0.25">
      <c r="F370" t="str">
        <f>IF(J370="lisää",Huomioita!P$2,"")</f>
        <v/>
      </c>
      <c r="J370" t="str">
        <f>IF(E370="","",IFERROR(MATCH(E370,Elokuvatiedot!A:A,0),"lisää"))</f>
        <v/>
      </c>
    </row>
    <row r="371" spans="6:10" x14ac:dyDescent="0.25">
      <c r="F371" t="str">
        <f>IF(J371="lisää",Huomioita!P$2,"")</f>
        <v/>
      </c>
      <c r="J371" t="str">
        <f>IF(E371="","",IFERROR(MATCH(E371,Elokuvatiedot!A:A,0),"lisää"))</f>
        <v/>
      </c>
    </row>
    <row r="372" spans="6:10" x14ac:dyDescent="0.25">
      <c r="F372" t="str">
        <f>IF(J372="lisää",Huomioita!P$2,"")</f>
        <v/>
      </c>
      <c r="J372" t="str">
        <f>IF(E372="","",IFERROR(MATCH(E372,Elokuvatiedot!A:A,0),"lisää"))</f>
        <v/>
      </c>
    </row>
    <row r="373" spans="6:10" x14ac:dyDescent="0.25">
      <c r="F373" t="str">
        <f>IF(J373="lisää",Huomioita!P$2,"")</f>
        <v/>
      </c>
      <c r="J373" t="str">
        <f>IF(E373="","",IFERROR(MATCH(E373,Elokuvatiedot!A:A,0),"lisää"))</f>
        <v/>
      </c>
    </row>
    <row r="374" spans="6:10" x14ac:dyDescent="0.25">
      <c r="F374" t="str">
        <f>IF(J374="lisää",Huomioita!P$2,"")</f>
        <v/>
      </c>
      <c r="J374" t="str">
        <f>IF(E374="","",IFERROR(MATCH(E374,Elokuvatiedot!A:A,0),"lisää"))</f>
        <v/>
      </c>
    </row>
    <row r="375" spans="6:10" x14ac:dyDescent="0.25">
      <c r="F375" t="str">
        <f>IF(J375="lisää",Huomioita!P$2,"")</f>
        <v/>
      </c>
      <c r="J375" t="str">
        <f>IF(E375="","",IFERROR(MATCH(E375,Elokuvatiedot!A:A,0),"lisää"))</f>
        <v/>
      </c>
    </row>
    <row r="376" spans="6:10" x14ac:dyDescent="0.25">
      <c r="F376" t="str">
        <f>IF(J376="lisää",Huomioita!P$2,"")</f>
        <v/>
      </c>
      <c r="J376" t="str">
        <f>IF(E376="","",IFERROR(MATCH(E376,Elokuvatiedot!A:A,0),"lisää"))</f>
        <v/>
      </c>
    </row>
    <row r="377" spans="6:10" x14ac:dyDescent="0.25">
      <c r="F377" t="str">
        <f>IF(J377="lisää",Huomioita!P$2,"")</f>
        <v/>
      </c>
      <c r="J377" t="str">
        <f>IF(E377="","",IFERROR(MATCH(E377,Elokuvatiedot!A:A,0),"lisää"))</f>
        <v/>
      </c>
    </row>
    <row r="378" spans="6:10" x14ac:dyDescent="0.25">
      <c r="F378" t="str">
        <f>IF(J378="lisää",Huomioita!P$2,"")</f>
        <v/>
      </c>
      <c r="J378" t="str">
        <f>IF(E378="","",IFERROR(MATCH(E378,Elokuvatiedot!A:A,0),"lisää"))</f>
        <v/>
      </c>
    </row>
    <row r="379" spans="6:10" x14ac:dyDescent="0.25">
      <c r="F379" t="str">
        <f>IF(J379="lisää",Huomioita!P$2,"")</f>
        <v/>
      </c>
      <c r="J379" t="str">
        <f>IF(E379="","",IFERROR(MATCH(E379,Elokuvatiedot!A:A,0),"lisää"))</f>
        <v/>
      </c>
    </row>
    <row r="380" spans="6:10" x14ac:dyDescent="0.25">
      <c r="F380" t="str">
        <f>IF(J380="lisää",Huomioita!P$2,"")</f>
        <v/>
      </c>
      <c r="J380" t="str">
        <f>IF(E380="","",IFERROR(MATCH(E380,Elokuvatiedot!A:A,0),"lisää"))</f>
        <v/>
      </c>
    </row>
    <row r="381" spans="6:10" x14ac:dyDescent="0.25">
      <c r="F381" t="str">
        <f>IF(J381="lisää",Huomioita!P$2,"")</f>
        <v/>
      </c>
      <c r="J381" t="str">
        <f>IF(E381="","",IFERROR(MATCH(E381,Elokuvatiedot!A:A,0),"lisää"))</f>
        <v/>
      </c>
    </row>
    <row r="382" spans="6:10" x14ac:dyDescent="0.25">
      <c r="F382" t="str">
        <f>IF(J382="lisää",Huomioita!P$2,"")</f>
        <v/>
      </c>
      <c r="J382" t="str">
        <f>IF(E382="","",IFERROR(MATCH(E382,Elokuvatiedot!A:A,0),"lisää"))</f>
        <v/>
      </c>
    </row>
    <row r="383" spans="6:10" x14ac:dyDescent="0.25">
      <c r="F383" t="str">
        <f>IF(J383="lisää",Huomioita!P$2,"")</f>
        <v/>
      </c>
      <c r="J383" t="str">
        <f>IF(E383="","",IFERROR(MATCH(E383,Elokuvatiedot!A:A,0),"lisää"))</f>
        <v/>
      </c>
    </row>
    <row r="384" spans="6:10" x14ac:dyDescent="0.25">
      <c r="F384" t="str">
        <f>IF(J384="lisää",Huomioita!P$2,"")</f>
        <v/>
      </c>
      <c r="J384" t="str">
        <f>IF(E384="","",IFERROR(MATCH(E384,Elokuvatiedot!A:A,0),"lisää"))</f>
        <v/>
      </c>
    </row>
    <row r="385" spans="6:10" x14ac:dyDescent="0.25">
      <c r="F385" t="str">
        <f>IF(J385="lisää",Huomioita!P$2,"")</f>
        <v/>
      </c>
      <c r="J385" t="str">
        <f>IF(E385="","",IFERROR(MATCH(E385,Elokuvatiedot!A:A,0),"lisää"))</f>
        <v/>
      </c>
    </row>
    <row r="386" spans="6:10" x14ac:dyDescent="0.25">
      <c r="F386" t="str">
        <f>IF(J386="lisää",Huomioita!P$2,"")</f>
        <v/>
      </c>
      <c r="J386" t="str">
        <f>IF(E386="","",IFERROR(MATCH(E386,Elokuvatiedot!A:A,0),"lisää"))</f>
        <v/>
      </c>
    </row>
    <row r="387" spans="6:10" x14ac:dyDescent="0.25">
      <c r="F387" t="str">
        <f>IF(J387="lisää",Huomioita!P$2,"")</f>
        <v/>
      </c>
      <c r="J387" t="str">
        <f>IF(E387="","",IFERROR(MATCH(E387,Elokuvatiedot!A:A,0),"lisää"))</f>
        <v/>
      </c>
    </row>
    <row r="388" spans="6:10" x14ac:dyDescent="0.25">
      <c r="F388" t="str">
        <f>IF(J388="lisää",Huomioita!P$2,"")</f>
        <v/>
      </c>
      <c r="J388" t="str">
        <f>IF(E388="","",IFERROR(MATCH(E388,Elokuvatiedot!A:A,0),"lisää"))</f>
        <v/>
      </c>
    </row>
    <row r="389" spans="6:10" x14ac:dyDescent="0.25">
      <c r="F389" t="str">
        <f>IF(J389="lisää",Huomioita!P$2,"")</f>
        <v/>
      </c>
      <c r="J389" t="str">
        <f>IF(E389="","",IFERROR(MATCH(E389,Elokuvatiedot!A:A,0),"lisää"))</f>
        <v/>
      </c>
    </row>
    <row r="390" spans="6:10" x14ac:dyDescent="0.25">
      <c r="F390" t="str">
        <f>IF(J390="lisää",Huomioita!P$2,"")</f>
        <v/>
      </c>
      <c r="J390" t="str">
        <f>IF(E390="","",IFERROR(MATCH(E390,Elokuvatiedot!A:A,0),"lisää"))</f>
        <v/>
      </c>
    </row>
    <row r="391" spans="6:10" x14ac:dyDescent="0.25">
      <c r="F391" t="str">
        <f>IF(J391="lisää",Huomioita!P$2,"")</f>
        <v/>
      </c>
      <c r="J391" t="str">
        <f>IF(E391="","",IFERROR(MATCH(E391,Elokuvatiedot!A:A,0),"lisää"))</f>
        <v/>
      </c>
    </row>
    <row r="392" spans="6:10" x14ac:dyDescent="0.25">
      <c r="F392" t="str">
        <f>IF(J392="lisää",Huomioita!P$2,"")</f>
        <v/>
      </c>
      <c r="J392" t="str">
        <f>IF(E392="","",IFERROR(MATCH(E392,Elokuvatiedot!A:A,0),"lisää"))</f>
        <v/>
      </c>
    </row>
    <row r="393" spans="6:10" x14ac:dyDescent="0.25">
      <c r="F393" t="str">
        <f>IF(J393="lisää",Huomioita!P$2,"")</f>
        <v/>
      </c>
      <c r="J393" t="str">
        <f>IF(E393="","",IFERROR(MATCH(E393,Elokuvatiedot!A:A,0),"lisää"))</f>
        <v/>
      </c>
    </row>
    <row r="394" spans="6:10" x14ac:dyDescent="0.25">
      <c r="F394" t="str">
        <f>IF(J394="lisää",Huomioita!P$2,"")</f>
        <v/>
      </c>
      <c r="J394" t="str">
        <f>IF(E394="","",IFERROR(MATCH(E394,Elokuvatiedot!A:A,0),"lisää"))</f>
        <v/>
      </c>
    </row>
    <row r="395" spans="6:10" x14ac:dyDescent="0.25">
      <c r="F395" t="str">
        <f>IF(J395="lisää",Huomioita!P$2,"")</f>
        <v/>
      </c>
      <c r="J395" t="str">
        <f>IF(E395="","",IFERROR(MATCH(E395,Elokuvatiedot!A:A,0),"lisää"))</f>
        <v/>
      </c>
    </row>
    <row r="396" spans="6:10" x14ac:dyDescent="0.25">
      <c r="F396" t="str">
        <f>IF(J396="lisää",Huomioita!P$2,"")</f>
        <v/>
      </c>
      <c r="J396" t="str">
        <f>IF(E396="","",IFERROR(MATCH(E396,Elokuvatiedot!A:A,0),"lisää"))</f>
        <v/>
      </c>
    </row>
    <row r="397" spans="6:10" x14ac:dyDescent="0.25">
      <c r="F397" t="str">
        <f>IF(J397="lisää",Huomioita!P$2,"")</f>
        <v/>
      </c>
      <c r="J397" t="str">
        <f>IF(E397="","",IFERROR(MATCH(E397,Elokuvatiedot!A:A,0),"lisää"))</f>
        <v/>
      </c>
    </row>
    <row r="398" spans="6:10" x14ac:dyDescent="0.25">
      <c r="F398" t="str">
        <f>IF(J398="lisää",Huomioita!P$2,"")</f>
        <v/>
      </c>
      <c r="J398" t="str">
        <f>IF(E398="","",IFERROR(MATCH(E398,Elokuvatiedot!A:A,0),"lisää"))</f>
        <v/>
      </c>
    </row>
    <row r="399" spans="6:10" x14ac:dyDescent="0.25">
      <c r="F399" t="str">
        <f>IF(J399="lisää",Huomioita!P$2,"")</f>
        <v/>
      </c>
      <c r="J399" t="str">
        <f>IF(E399="","",IFERROR(MATCH(E399,Elokuvatiedot!A:A,0),"lisää"))</f>
        <v/>
      </c>
    </row>
    <row r="400" spans="6:10" x14ac:dyDescent="0.25">
      <c r="F400" t="str">
        <f>IF(J400="lisää",Huomioita!P$2,"")</f>
        <v/>
      </c>
      <c r="J400" t="str">
        <f>IF(E400="","",IFERROR(MATCH(E400,Elokuvatiedot!A:A,0),"lisää"))</f>
        <v/>
      </c>
    </row>
    <row r="401" spans="6:10" x14ac:dyDescent="0.25">
      <c r="F401" t="str">
        <f>IF(J401="lisää",Huomioita!P$2,"")</f>
        <v/>
      </c>
      <c r="J401" t="str">
        <f>IF(E401="","",IFERROR(MATCH(E401,Elokuvatiedot!A:A,0),"lisää"))</f>
        <v/>
      </c>
    </row>
    <row r="402" spans="6:10" x14ac:dyDescent="0.25">
      <c r="F402" t="str">
        <f>IF(J402="lisää",Huomioita!P$2,"")</f>
        <v/>
      </c>
      <c r="J402" t="str">
        <f>IF(E402="","",IFERROR(MATCH(E402,Elokuvatiedot!A:A,0),"lisää"))</f>
        <v/>
      </c>
    </row>
    <row r="403" spans="6:10" x14ac:dyDescent="0.25">
      <c r="F403" t="str">
        <f>IF(J403="lisää",Huomioita!P$2,"")</f>
        <v/>
      </c>
      <c r="J403" t="str">
        <f>IF(E403="","",IFERROR(MATCH(E403,Elokuvatiedot!A:A,0),"lisää"))</f>
        <v/>
      </c>
    </row>
    <row r="404" spans="6:10" x14ac:dyDescent="0.25">
      <c r="F404" t="str">
        <f>IF(J404="lisää",Huomioita!P$2,"")</f>
        <v/>
      </c>
      <c r="J404" t="str">
        <f>IF(E404="","",IFERROR(MATCH(E404,Elokuvatiedot!A:A,0),"lisää"))</f>
        <v/>
      </c>
    </row>
    <row r="405" spans="6:10" x14ac:dyDescent="0.25">
      <c r="F405" t="str">
        <f>IF(J405="lisää",Huomioita!P$2,"")</f>
        <v/>
      </c>
      <c r="J405" t="str">
        <f>IF(E405="","",IFERROR(MATCH(E405,Elokuvatiedot!A:A,0),"lisää"))</f>
        <v/>
      </c>
    </row>
    <row r="406" spans="6:10" x14ac:dyDescent="0.25">
      <c r="F406" t="str">
        <f>IF(J406="lisää",Huomioita!P$2,"")</f>
        <v/>
      </c>
      <c r="J406" t="str">
        <f>IF(E406="","",IFERROR(MATCH(E406,Elokuvatiedot!A:A,0),"lisää"))</f>
        <v/>
      </c>
    </row>
    <row r="407" spans="6:10" x14ac:dyDescent="0.25">
      <c r="F407" t="str">
        <f>IF(J407="lisää",Huomioita!P$2,"")</f>
        <v/>
      </c>
      <c r="J407" t="str">
        <f>IF(E407="","",IFERROR(MATCH(E407,Elokuvatiedot!A:A,0),"lisää"))</f>
        <v/>
      </c>
    </row>
    <row r="408" spans="6:10" x14ac:dyDescent="0.25">
      <c r="F408" t="str">
        <f>IF(J408="lisää",Huomioita!P$2,"")</f>
        <v/>
      </c>
      <c r="J408" t="str">
        <f>IF(E408="","",IFERROR(MATCH(E408,Elokuvatiedot!A:A,0),"lisää"))</f>
        <v/>
      </c>
    </row>
    <row r="409" spans="6:10" x14ac:dyDescent="0.25">
      <c r="F409" t="str">
        <f>IF(J409="lisää",Huomioita!P$2,"")</f>
        <v/>
      </c>
      <c r="J409" t="str">
        <f>IF(E409="","",IFERROR(MATCH(E409,Elokuvatiedot!A:A,0),"lisää"))</f>
        <v/>
      </c>
    </row>
    <row r="410" spans="6:10" x14ac:dyDescent="0.25">
      <c r="F410" t="str">
        <f>IF(J410="lisää",Huomioita!P$2,"")</f>
        <v/>
      </c>
      <c r="J410" t="str">
        <f>IF(E410="","",IFERROR(MATCH(E410,Elokuvatiedot!A:A,0),"lisää"))</f>
        <v/>
      </c>
    </row>
    <row r="411" spans="6:10" x14ac:dyDescent="0.25">
      <c r="F411" t="str">
        <f>IF(J411="lisää",Huomioita!P$2,"")</f>
        <v/>
      </c>
      <c r="J411" t="str">
        <f>IF(E411="","",IFERROR(MATCH(E411,Elokuvatiedot!A:A,0),"lisää"))</f>
        <v/>
      </c>
    </row>
    <row r="412" spans="6:10" x14ac:dyDescent="0.25">
      <c r="F412" t="str">
        <f>IF(J412="lisää",Huomioita!P$2,"")</f>
        <v/>
      </c>
      <c r="J412" t="str">
        <f>IF(E412="","",IFERROR(MATCH(E412,Elokuvatiedot!A:A,0),"lisää"))</f>
        <v/>
      </c>
    </row>
    <row r="413" spans="6:10" x14ac:dyDescent="0.25">
      <c r="F413" t="str">
        <f>IF(J413="lisää",Huomioita!P$2,"")</f>
        <v/>
      </c>
      <c r="J413" t="str">
        <f>IF(E413="","",IFERROR(MATCH(E413,Elokuvatiedot!A:A,0),"lisää"))</f>
        <v/>
      </c>
    </row>
    <row r="414" spans="6:10" x14ac:dyDescent="0.25">
      <c r="F414" t="str">
        <f>IF(J414="lisää",Huomioita!P$2,"")</f>
        <v/>
      </c>
      <c r="J414" t="str">
        <f>IF(E414="","",IFERROR(MATCH(E414,Elokuvatiedot!A:A,0),"lisää"))</f>
        <v/>
      </c>
    </row>
    <row r="415" spans="6:10" x14ac:dyDescent="0.25">
      <c r="F415" t="str">
        <f>IF(J415="lisää",Huomioita!P$2,"")</f>
        <v/>
      </c>
      <c r="J415" t="str">
        <f>IF(E415="","",IFERROR(MATCH(E415,Elokuvatiedot!A:A,0),"lisää"))</f>
        <v/>
      </c>
    </row>
    <row r="416" spans="6:10" x14ac:dyDescent="0.25">
      <c r="F416" t="str">
        <f>IF(J416="lisää",Huomioita!P$2,"")</f>
        <v/>
      </c>
      <c r="J416" t="str">
        <f>IF(E416="","",IFERROR(MATCH(E416,Elokuvatiedot!A:A,0),"lisää"))</f>
        <v/>
      </c>
    </row>
    <row r="417" spans="6:10" x14ac:dyDescent="0.25">
      <c r="F417" t="str">
        <f>IF(J417="lisää",Huomioita!P$2,"")</f>
        <v/>
      </c>
      <c r="J417" t="str">
        <f>IF(E417="","",IFERROR(MATCH(E417,Elokuvatiedot!A:A,0),"lisää"))</f>
        <v/>
      </c>
    </row>
    <row r="418" spans="6:10" x14ac:dyDescent="0.25">
      <c r="F418" t="str">
        <f>IF(J418="lisää",Huomioita!P$2,"")</f>
        <v/>
      </c>
      <c r="J418" t="str">
        <f>IF(E418="","",IFERROR(MATCH(E418,Elokuvatiedot!A:A,0),"lisää"))</f>
        <v/>
      </c>
    </row>
    <row r="419" spans="6:10" x14ac:dyDescent="0.25">
      <c r="F419" t="str">
        <f>IF(J419="lisää",Huomioita!P$2,"")</f>
        <v/>
      </c>
      <c r="J419" t="str">
        <f>IF(E419="","",IFERROR(MATCH(E419,Elokuvatiedot!A:A,0),"lisää"))</f>
        <v/>
      </c>
    </row>
    <row r="420" spans="6:10" x14ac:dyDescent="0.25">
      <c r="F420" t="str">
        <f>IF(J420="lisää",Huomioita!P$2,"")</f>
        <v/>
      </c>
      <c r="J420" t="str">
        <f>IF(E420="","",IFERROR(MATCH(E420,Elokuvatiedot!A:A,0),"lisää"))</f>
        <v/>
      </c>
    </row>
    <row r="421" spans="6:10" x14ac:dyDescent="0.25">
      <c r="F421" t="str">
        <f>IF(J421="lisää",Huomioita!P$2,"")</f>
        <v/>
      </c>
      <c r="J421" t="str">
        <f>IF(E421="","",IFERROR(MATCH(E421,Elokuvatiedot!A:A,0),"lisää"))</f>
        <v/>
      </c>
    </row>
    <row r="422" spans="6:10" x14ac:dyDescent="0.25">
      <c r="F422" t="str">
        <f>IF(J422="lisää",Huomioita!P$2,"")</f>
        <v/>
      </c>
      <c r="J422" t="str">
        <f>IF(E422="","",IFERROR(MATCH(E422,Elokuvatiedot!A:A,0),"lisää"))</f>
        <v/>
      </c>
    </row>
    <row r="423" spans="6:10" x14ac:dyDescent="0.25">
      <c r="F423" t="str">
        <f>IF(J423="lisää",Huomioita!P$2,"")</f>
        <v/>
      </c>
      <c r="J423" t="str">
        <f>IF(E423="","",IFERROR(MATCH(E423,Elokuvatiedot!A:A,0),"lisää"))</f>
        <v/>
      </c>
    </row>
    <row r="424" spans="6:10" x14ac:dyDescent="0.25">
      <c r="F424" t="str">
        <f>IF(J424="lisää",Huomioita!P$2,"")</f>
        <v/>
      </c>
      <c r="J424" t="str">
        <f>IF(E424="","",IFERROR(MATCH(E424,Elokuvatiedot!A:A,0),"lisää"))</f>
        <v/>
      </c>
    </row>
    <row r="425" spans="6:10" x14ac:dyDescent="0.25">
      <c r="F425" t="str">
        <f>IF(J425="lisää",Huomioita!P$2,"")</f>
        <v/>
      </c>
      <c r="J425" t="str">
        <f>IF(E425="","",IFERROR(MATCH(E425,Elokuvatiedot!A:A,0),"lisää"))</f>
        <v/>
      </c>
    </row>
    <row r="426" spans="6:10" x14ac:dyDescent="0.25">
      <c r="F426" t="str">
        <f>IF(J426="lisää",Huomioita!P$2,"")</f>
        <v/>
      </c>
      <c r="J426" t="str">
        <f>IF(E426="","",IFERROR(MATCH(E426,Elokuvatiedot!A:A,0),"lisää"))</f>
        <v/>
      </c>
    </row>
    <row r="427" spans="6:10" x14ac:dyDescent="0.25">
      <c r="F427" t="str">
        <f>IF(J427="lisää",Huomioita!P$2,"")</f>
        <v/>
      </c>
      <c r="J427" t="str">
        <f>IF(E427="","",IFERROR(MATCH(E427,Elokuvatiedot!A:A,0),"lisää"))</f>
        <v/>
      </c>
    </row>
    <row r="428" spans="6:10" x14ac:dyDescent="0.25">
      <c r="F428" t="str">
        <f>IF(J428="lisää",Huomioita!P$2,"")</f>
        <v/>
      </c>
      <c r="J428" t="str">
        <f>IF(E428="","",IFERROR(MATCH(E428,Elokuvatiedot!A:A,0),"lisää"))</f>
        <v/>
      </c>
    </row>
    <row r="429" spans="6:10" x14ac:dyDescent="0.25">
      <c r="F429" t="str">
        <f>IF(J429="lisää",Huomioita!P$2,"")</f>
        <v/>
      </c>
      <c r="J429" t="str">
        <f>IF(E429="","",IFERROR(MATCH(E429,Elokuvatiedot!A:A,0),"lisää"))</f>
        <v/>
      </c>
    </row>
    <row r="430" spans="6:10" x14ac:dyDescent="0.25">
      <c r="F430" t="str">
        <f>IF(J430="lisää",Huomioita!P$2,"")</f>
        <v/>
      </c>
      <c r="J430" t="str">
        <f>IF(E430="","",IFERROR(MATCH(E430,Elokuvatiedot!A:A,0),"lisää"))</f>
        <v/>
      </c>
    </row>
    <row r="431" spans="6:10" x14ac:dyDescent="0.25">
      <c r="F431" t="str">
        <f>IF(J431="lisää",Huomioita!P$2,"")</f>
        <v/>
      </c>
      <c r="J431" t="str">
        <f>IF(E431="","",IFERROR(MATCH(E431,Elokuvatiedot!A:A,0),"lisää"))</f>
        <v/>
      </c>
    </row>
    <row r="432" spans="6:10" x14ac:dyDescent="0.25">
      <c r="F432" t="str">
        <f>IF(J432="lisää",Huomioita!P$2,"")</f>
        <v/>
      </c>
      <c r="J432" t="str">
        <f>IF(E432="","",IFERROR(MATCH(E432,Elokuvatiedot!A:A,0),"lisää"))</f>
        <v/>
      </c>
    </row>
    <row r="433" spans="6:10" x14ac:dyDescent="0.25">
      <c r="F433" t="str">
        <f>IF(J433="lisää",Huomioita!P$2,"")</f>
        <v/>
      </c>
      <c r="J433" t="str">
        <f>IF(E433="","",IFERROR(MATCH(E433,Elokuvatiedot!A:A,0),"lisää"))</f>
        <v/>
      </c>
    </row>
    <row r="434" spans="6:10" x14ac:dyDescent="0.25">
      <c r="F434" t="str">
        <f>IF(J434="lisää",Huomioita!P$2,"")</f>
        <v/>
      </c>
      <c r="J434" t="str">
        <f>IF(E434="","",IFERROR(MATCH(E434,Elokuvatiedot!A:A,0),"lisää"))</f>
        <v/>
      </c>
    </row>
    <row r="435" spans="6:10" x14ac:dyDescent="0.25">
      <c r="F435" t="str">
        <f>IF(J435="lisää",Huomioita!P$2,"")</f>
        <v/>
      </c>
      <c r="J435" t="str">
        <f>IF(E435="","",IFERROR(MATCH(E435,Elokuvatiedot!A:A,0),"lisää"))</f>
        <v/>
      </c>
    </row>
    <row r="436" spans="6:10" x14ac:dyDescent="0.25">
      <c r="F436" t="str">
        <f>IF(J436="lisää",Huomioita!P$2,"")</f>
        <v/>
      </c>
      <c r="J436" t="str">
        <f>IF(E436="","",IFERROR(MATCH(E436,Elokuvatiedot!A:A,0),"lisää"))</f>
        <v/>
      </c>
    </row>
    <row r="437" spans="6:10" x14ac:dyDescent="0.25">
      <c r="F437" t="str">
        <f>IF(J437="lisää",Huomioita!P$2,"")</f>
        <v/>
      </c>
      <c r="J437" t="str">
        <f>IF(E437="","",IFERROR(MATCH(E437,Elokuvatiedot!A:A,0),"lisää"))</f>
        <v/>
      </c>
    </row>
    <row r="438" spans="6:10" x14ac:dyDescent="0.25">
      <c r="F438" t="str">
        <f>IF(J438="lisää",Huomioita!P$2,"")</f>
        <v/>
      </c>
      <c r="J438" t="str">
        <f>IF(E438="","",IFERROR(MATCH(E438,Elokuvatiedot!A:A,0),"lisää"))</f>
        <v/>
      </c>
    </row>
    <row r="439" spans="6:10" x14ac:dyDescent="0.25">
      <c r="F439" t="str">
        <f>IF(J439="lisää",Huomioita!P$2,"")</f>
        <v/>
      </c>
      <c r="J439" t="str">
        <f>IF(E439="","",IFERROR(MATCH(E439,Elokuvatiedot!A:A,0),"lisää"))</f>
        <v/>
      </c>
    </row>
    <row r="440" spans="6:10" x14ac:dyDescent="0.25">
      <c r="F440" t="str">
        <f>IF(J440="lisää",Huomioita!P$2,"")</f>
        <v/>
      </c>
      <c r="J440" t="str">
        <f>IF(E440="","",IFERROR(MATCH(E440,Elokuvatiedot!A:A,0),"lisää"))</f>
        <v/>
      </c>
    </row>
    <row r="441" spans="6:10" x14ac:dyDescent="0.25">
      <c r="F441" t="str">
        <f>IF(J441="lisää",Huomioita!P$2,"")</f>
        <v/>
      </c>
      <c r="J441" t="str">
        <f>IF(E441="","",IFERROR(MATCH(E441,Elokuvatiedot!A:A,0),"lisää"))</f>
        <v/>
      </c>
    </row>
    <row r="442" spans="6:10" x14ac:dyDescent="0.25">
      <c r="F442" t="str">
        <f>IF(J442="lisää",Huomioita!P$2,"")</f>
        <v/>
      </c>
      <c r="J442" t="str">
        <f>IF(E442="","",IFERROR(MATCH(E442,Elokuvatiedot!A:A,0),"lisää"))</f>
        <v/>
      </c>
    </row>
    <row r="443" spans="6:10" x14ac:dyDescent="0.25">
      <c r="F443" t="str">
        <f>IF(J443="lisää",Huomioita!P$2,"")</f>
        <v/>
      </c>
      <c r="J443" t="str">
        <f>IF(E443="","",IFERROR(MATCH(E443,Elokuvatiedot!A:A,0),"lisää"))</f>
        <v/>
      </c>
    </row>
    <row r="444" spans="6:10" x14ac:dyDescent="0.25">
      <c r="F444" t="str">
        <f>IF(J444="lisää",Huomioita!P$2,"")</f>
        <v/>
      </c>
      <c r="J444" t="str">
        <f>IF(E444="","",IFERROR(MATCH(E444,Elokuvatiedot!A:A,0),"lisää"))</f>
        <v/>
      </c>
    </row>
    <row r="445" spans="6:10" x14ac:dyDescent="0.25">
      <c r="F445" t="str">
        <f>IF(J445="lisää",Huomioita!P$2,"")</f>
        <v/>
      </c>
      <c r="J445" t="str">
        <f>IF(E445="","",IFERROR(MATCH(E445,Elokuvatiedot!A:A,0),"lisää"))</f>
        <v/>
      </c>
    </row>
    <row r="446" spans="6:10" x14ac:dyDescent="0.25">
      <c r="F446" t="str">
        <f>IF(J446="lisää",Huomioita!P$2,"")</f>
        <v/>
      </c>
      <c r="J446" t="str">
        <f>IF(E446="","",IFERROR(MATCH(E446,Elokuvatiedot!A:A,0),"lisää"))</f>
        <v/>
      </c>
    </row>
    <row r="447" spans="6:10" x14ac:dyDescent="0.25">
      <c r="F447" t="str">
        <f>IF(J447="lisää",Huomioita!P$2,"")</f>
        <v/>
      </c>
      <c r="J447" t="str">
        <f>IF(E447="","",IFERROR(MATCH(E447,Elokuvatiedot!A:A,0),"lisää"))</f>
        <v/>
      </c>
    </row>
    <row r="448" spans="6:10" x14ac:dyDescent="0.25">
      <c r="F448" t="str">
        <f>IF(J448="lisää",Huomioita!P$2,"")</f>
        <v/>
      </c>
      <c r="J448" t="str">
        <f>IF(E448="","",IFERROR(MATCH(E448,Elokuvatiedot!A:A,0),"lisää"))</f>
        <v/>
      </c>
    </row>
    <row r="449" spans="6:10" x14ac:dyDescent="0.25">
      <c r="F449" t="str">
        <f>IF(J449="lisää",Huomioita!P$2,"")</f>
        <v/>
      </c>
      <c r="J449" t="str">
        <f>IF(E449="","",IFERROR(MATCH(E449,Elokuvatiedot!A:A,0),"lisää"))</f>
        <v/>
      </c>
    </row>
    <row r="450" spans="6:10" x14ac:dyDescent="0.25">
      <c r="F450" t="str">
        <f>IF(J450="lisää",Huomioita!P$2,"")</f>
        <v/>
      </c>
      <c r="J450" t="str">
        <f>IF(E450="","",IFERROR(MATCH(E450,Elokuvatiedot!A:A,0),"lisää"))</f>
        <v/>
      </c>
    </row>
    <row r="451" spans="6:10" x14ac:dyDescent="0.25">
      <c r="F451" t="str">
        <f>IF(J451="lisää",Huomioita!P$2,"")</f>
        <v/>
      </c>
      <c r="J451" t="str">
        <f>IF(E451="","",IFERROR(MATCH(E451,Elokuvatiedot!A:A,0),"lisää"))</f>
        <v/>
      </c>
    </row>
    <row r="452" spans="6:10" x14ac:dyDescent="0.25">
      <c r="F452" t="str">
        <f>IF(J452="lisää",Huomioita!P$2,"")</f>
        <v/>
      </c>
      <c r="J452" t="str">
        <f>IF(E452="","",IFERROR(MATCH(E452,Elokuvatiedot!A:A,0),"lisää"))</f>
        <v/>
      </c>
    </row>
    <row r="453" spans="6:10" x14ac:dyDescent="0.25">
      <c r="F453" t="str">
        <f>IF(J453="lisää",Huomioita!P$2,"")</f>
        <v/>
      </c>
      <c r="J453" t="str">
        <f>IF(E453="","",IFERROR(MATCH(E453,Elokuvatiedot!A:A,0),"lisää"))</f>
        <v/>
      </c>
    </row>
    <row r="454" spans="6:10" x14ac:dyDescent="0.25">
      <c r="F454" t="str">
        <f>IF(J454="lisää",Huomioita!P$2,"")</f>
        <v/>
      </c>
      <c r="J454" t="str">
        <f>IF(E454="","",IFERROR(MATCH(E454,Elokuvatiedot!A:A,0),"lisää"))</f>
        <v/>
      </c>
    </row>
    <row r="455" spans="6:10" x14ac:dyDescent="0.25">
      <c r="F455" t="str">
        <f>IF(J455="lisää",Huomioita!P$2,"")</f>
        <v/>
      </c>
      <c r="J455" t="str">
        <f>IF(E455="","",IFERROR(MATCH(E455,Elokuvatiedot!A:A,0),"lisää"))</f>
        <v/>
      </c>
    </row>
    <row r="456" spans="6:10" x14ac:dyDescent="0.25">
      <c r="F456" t="str">
        <f>IF(J456="lisää",Huomioita!P$2,"")</f>
        <v/>
      </c>
      <c r="J456" t="str">
        <f>IF(E456="","",IFERROR(MATCH(E456,Elokuvatiedot!A:A,0),"lisää"))</f>
        <v/>
      </c>
    </row>
    <row r="457" spans="6:10" x14ac:dyDescent="0.25">
      <c r="F457" t="str">
        <f>IF(J457="lisää",Huomioita!P$2,"")</f>
        <v/>
      </c>
      <c r="J457" t="str">
        <f>IF(E457="","",IFERROR(MATCH(E457,Elokuvatiedot!A:A,0),"lisää"))</f>
        <v/>
      </c>
    </row>
    <row r="458" spans="6:10" x14ac:dyDescent="0.25">
      <c r="F458" t="str">
        <f>IF(J458="lisää",Huomioita!P$2,"")</f>
        <v/>
      </c>
      <c r="J458" t="str">
        <f>IF(E458="","",IFERROR(MATCH(E458,Elokuvatiedot!A:A,0),"lisää"))</f>
        <v/>
      </c>
    </row>
    <row r="459" spans="6:10" x14ac:dyDescent="0.25">
      <c r="F459" t="str">
        <f>IF(J459="lisää",Huomioita!P$2,"")</f>
        <v/>
      </c>
      <c r="J459" t="str">
        <f>IF(E459="","",IFERROR(MATCH(E459,Elokuvatiedot!A:A,0),"lisää"))</f>
        <v/>
      </c>
    </row>
    <row r="460" spans="6:10" x14ac:dyDescent="0.25">
      <c r="F460" t="str">
        <f>IF(J460="lisää",Huomioita!P$2,"")</f>
        <v/>
      </c>
      <c r="J460" t="str">
        <f>IF(E460="","",IFERROR(MATCH(E460,Elokuvatiedot!A:A,0),"lisää"))</f>
        <v/>
      </c>
    </row>
    <row r="461" spans="6:10" x14ac:dyDescent="0.25">
      <c r="F461" t="str">
        <f>IF(J461="lisää",Huomioita!P$2,"")</f>
        <v/>
      </c>
      <c r="J461" t="str">
        <f>IF(E461="","",IFERROR(MATCH(E461,Elokuvatiedot!A:A,0),"lisää"))</f>
        <v/>
      </c>
    </row>
    <row r="462" spans="6:10" x14ac:dyDescent="0.25">
      <c r="F462" t="str">
        <f>IF(J462="lisää",Huomioita!P$2,"")</f>
        <v/>
      </c>
      <c r="J462" t="str">
        <f>IF(E462="","",IFERROR(MATCH(E462,Elokuvatiedot!A:A,0),"lisää"))</f>
        <v/>
      </c>
    </row>
    <row r="463" spans="6:10" x14ac:dyDescent="0.25">
      <c r="F463" t="str">
        <f>IF(J463="lisää",Huomioita!P$2,"")</f>
        <v/>
      </c>
      <c r="J463" t="str">
        <f>IF(E463="","",IFERROR(MATCH(E463,Elokuvatiedot!A:A,0),"lisää"))</f>
        <v/>
      </c>
    </row>
    <row r="464" spans="6:10" x14ac:dyDescent="0.25">
      <c r="F464" t="str">
        <f>IF(J464="lisää",Huomioita!P$2,"")</f>
        <v/>
      </c>
      <c r="J464" t="str">
        <f>IF(E464="","",IFERROR(MATCH(E464,Elokuvatiedot!A:A,0),"lisää"))</f>
        <v/>
      </c>
    </row>
    <row r="465" spans="6:10" x14ac:dyDescent="0.25">
      <c r="F465" t="str">
        <f>IF(J465="lisää",Huomioita!P$2,"")</f>
        <v/>
      </c>
      <c r="J465" t="str">
        <f>IF(E465="","",IFERROR(MATCH(E465,Elokuvatiedot!A:A,0),"lisää"))</f>
        <v/>
      </c>
    </row>
    <row r="466" spans="6:10" x14ac:dyDescent="0.25">
      <c r="F466" t="str">
        <f>IF(J466="lisää",Huomioita!P$2,"")</f>
        <v/>
      </c>
      <c r="J466" t="str">
        <f>IF(E466="","",IFERROR(MATCH(E466,Elokuvatiedot!A:A,0),"lisää"))</f>
        <v/>
      </c>
    </row>
    <row r="467" spans="6:10" x14ac:dyDescent="0.25">
      <c r="F467" t="str">
        <f>IF(J467="lisää",Huomioita!P$2,"")</f>
        <v/>
      </c>
      <c r="J467" t="str">
        <f>IF(E467="","",IFERROR(MATCH(E467,Elokuvatiedot!A:A,0),"lisää"))</f>
        <v/>
      </c>
    </row>
    <row r="468" spans="6:10" x14ac:dyDescent="0.25">
      <c r="F468" t="str">
        <f>IF(J468="lisää",Huomioita!P$2,"")</f>
        <v/>
      </c>
      <c r="J468" t="str">
        <f>IF(E468="","",IFERROR(MATCH(E468,Elokuvatiedot!A:A,0),"lisää"))</f>
        <v/>
      </c>
    </row>
    <row r="469" spans="6:10" x14ac:dyDescent="0.25">
      <c r="F469" t="str">
        <f>IF(J469="lisää",Huomioita!P$2,"")</f>
        <v/>
      </c>
      <c r="J469" t="str">
        <f>IF(E469="","",IFERROR(MATCH(E469,Elokuvatiedot!A:A,0),"lisää"))</f>
        <v/>
      </c>
    </row>
    <row r="470" spans="6:10" x14ac:dyDescent="0.25">
      <c r="F470" t="str">
        <f>IF(J470="lisää",Huomioita!P$2,"")</f>
        <v/>
      </c>
      <c r="J470" t="str">
        <f>IF(E470="","",IFERROR(MATCH(E470,Elokuvatiedot!A:A,0),"lisää"))</f>
        <v/>
      </c>
    </row>
    <row r="471" spans="6:10" x14ac:dyDescent="0.25">
      <c r="F471" t="str">
        <f>IF(J471="lisää",Huomioita!P$2,"")</f>
        <v/>
      </c>
      <c r="J471" t="str">
        <f>IF(E471="","",IFERROR(MATCH(E471,Elokuvatiedot!A:A,0),"lisää"))</f>
        <v/>
      </c>
    </row>
    <row r="472" spans="6:10" x14ac:dyDescent="0.25">
      <c r="F472" t="str">
        <f>IF(J472="lisää",Huomioita!P$2,"")</f>
        <v/>
      </c>
      <c r="J472" t="str">
        <f>IF(E472="","",IFERROR(MATCH(E472,Elokuvatiedot!A:A,0),"lisää"))</f>
        <v/>
      </c>
    </row>
    <row r="473" spans="6:10" x14ac:dyDescent="0.25">
      <c r="F473" t="str">
        <f>IF(J473="lisää",Huomioita!P$2,"")</f>
        <v/>
      </c>
      <c r="J473" t="str">
        <f>IF(E473="","",IFERROR(MATCH(E473,Elokuvatiedot!A:A,0),"lisää"))</f>
        <v/>
      </c>
    </row>
    <row r="474" spans="6:10" x14ac:dyDescent="0.25">
      <c r="F474" t="str">
        <f>IF(J474="lisää",Huomioita!P$2,"")</f>
        <v/>
      </c>
      <c r="J474" t="str">
        <f>IF(E474="","",IFERROR(MATCH(E474,Elokuvatiedot!A:A,0),"lisää"))</f>
        <v/>
      </c>
    </row>
    <row r="475" spans="6:10" x14ac:dyDescent="0.25">
      <c r="F475" t="str">
        <f>IF(J475="lisää",Huomioita!P$2,"")</f>
        <v/>
      </c>
      <c r="J475" t="str">
        <f>IF(E475="","",IFERROR(MATCH(E475,Elokuvatiedot!A:A,0),"lisää"))</f>
        <v/>
      </c>
    </row>
    <row r="476" spans="6:10" x14ac:dyDescent="0.25">
      <c r="F476" t="str">
        <f>IF(J476="lisää",Huomioita!P$2,"")</f>
        <v/>
      </c>
      <c r="J476" t="str">
        <f>IF(E476="","",IFERROR(MATCH(E476,Elokuvatiedot!A:A,0),"lisää"))</f>
        <v/>
      </c>
    </row>
    <row r="477" spans="6:10" x14ac:dyDescent="0.25">
      <c r="F477" t="str">
        <f>IF(J477="lisää",Huomioita!P$2,"")</f>
        <v/>
      </c>
      <c r="J477" t="str">
        <f>IF(E477="","",IFERROR(MATCH(E477,Elokuvatiedot!A:A,0),"lisää"))</f>
        <v/>
      </c>
    </row>
    <row r="478" spans="6:10" x14ac:dyDescent="0.25">
      <c r="F478" t="str">
        <f>IF(J478="lisää",Huomioita!P$2,"")</f>
        <v/>
      </c>
      <c r="J478" t="str">
        <f>IF(E478="","",IFERROR(MATCH(E478,Elokuvatiedot!A:A,0),"lisää"))</f>
        <v/>
      </c>
    </row>
    <row r="479" spans="6:10" x14ac:dyDescent="0.25">
      <c r="F479" t="str">
        <f>IF(J479="lisää",Huomioita!P$2,"")</f>
        <v/>
      </c>
      <c r="J479" t="str">
        <f>IF(E479="","",IFERROR(MATCH(E479,Elokuvatiedot!A:A,0),"lisää"))</f>
        <v/>
      </c>
    </row>
    <row r="480" spans="6:10" x14ac:dyDescent="0.25">
      <c r="F480" t="str">
        <f>IF(J480="lisää",Huomioita!P$2,"")</f>
        <v/>
      </c>
      <c r="J480" t="str">
        <f>IF(E480="","",IFERROR(MATCH(E480,Elokuvatiedot!A:A,0),"lisää"))</f>
        <v/>
      </c>
    </row>
    <row r="481" spans="6:10" x14ac:dyDescent="0.25">
      <c r="F481" t="str">
        <f>IF(J481="lisää",Huomioita!P$2,"")</f>
        <v/>
      </c>
      <c r="J481" t="str">
        <f>IF(E481="","",IFERROR(MATCH(E481,Elokuvatiedot!A:A,0),"lisää"))</f>
        <v/>
      </c>
    </row>
    <row r="482" spans="6:10" x14ac:dyDescent="0.25">
      <c r="F482" t="str">
        <f>IF(J482="lisää",Huomioita!P$2,"")</f>
        <v/>
      </c>
      <c r="J482" t="str">
        <f>IF(E482="","",IFERROR(MATCH(E482,Elokuvatiedot!A:A,0),"lisää"))</f>
        <v/>
      </c>
    </row>
    <row r="483" spans="6:10" x14ac:dyDescent="0.25">
      <c r="F483" t="str">
        <f>IF(J483="lisää",Huomioita!P$2,"")</f>
        <v/>
      </c>
      <c r="J483" t="str">
        <f>IF(E483="","",IFERROR(MATCH(E483,Elokuvatiedot!A:A,0),"lisää"))</f>
        <v/>
      </c>
    </row>
    <row r="484" spans="6:10" x14ac:dyDescent="0.25">
      <c r="F484" t="str">
        <f>IF(J484="lisää",Huomioita!P$2,"")</f>
        <v/>
      </c>
      <c r="J484" t="str">
        <f>IF(E484="","",IFERROR(MATCH(E484,Elokuvatiedot!A:A,0),"lisää"))</f>
        <v/>
      </c>
    </row>
    <row r="485" spans="6:10" x14ac:dyDescent="0.25">
      <c r="F485" t="str">
        <f>IF(J485="lisää",Huomioita!P$2,"")</f>
        <v/>
      </c>
      <c r="J485" t="str">
        <f>IF(E485="","",IFERROR(MATCH(E485,Elokuvatiedot!A:A,0),"lisää"))</f>
        <v/>
      </c>
    </row>
    <row r="486" spans="6:10" x14ac:dyDescent="0.25">
      <c r="F486" t="str">
        <f>IF(J486="lisää",Huomioita!P$2,"")</f>
        <v/>
      </c>
      <c r="J486" t="str">
        <f>IF(E486="","",IFERROR(MATCH(E486,Elokuvatiedot!A:A,0),"lisää"))</f>
        <v/>
      </c>
    </row>
    <row r="487" spans="6:10" x14ac:dyDescent="0.25">
      <c r="F487" t="str">
        <f>IF(J487="lisää",Huomioita!P$2,"")</f>
        <v/>
      </c>
      <c r="J487" t="str">
        <f>IF(E487="","",IFERROR(MATCH(E487,Elokuvatiedot!A:A,0),"lisää"))</f>
        <v/>
      </c>
    </row>
    <row r="488" spans="6:10" x14ac:dyDescent="0.25">
      <c r="F488" t="str">
        <f>IF(J488="lisää",Huomioita!P$2,"")</f>
        <v/>
      </c>
      <c r="J488" t="str">
        <f>IF(E488="","",IFERROR(MATCH(E488,Elokuvatiedot!A:A,0),"lisää"))</f>
        <v/>
      </c>
    </row>
    <row r="489" spans="6:10" x14ac:dyDescent="0.25">
      <c r="F489" t="str">
        <f>IF(J489="lisää",Huomioita!P$2,"")</f>
        <v/>
      </c>
      <c r="J489" t="str">
        <f>IF(E489="","",IFERROR(MATCH(E489,Elokuvatiedot!A:A,0),"lisää"))</f>
        <v/>
      </c>
    </row>
    <row r="490" spans="6:10" x14ac:dyDescent="0.25">
      <c r="F490" t="str">
        <f>IF(J490="lisää",Huomioita!P$2,"")</f>
        <v/>
      </c>
      <c r="J490" t="str">
        <f>IF(E490="","",IFERROR(MATCH(E490,Elokuvatiedot!A:A,0),"lisää"))</f>
        <v/>
      </c>
    </row>
    <row r="491" spans="6:10" x14ac:dyDescent="0.25">
      <c r="F491" t="str">
        <f>IF(J491="lisää",Huomioita!P$2,"")</f>
        <v/>
      </c>
      <c r="J491" t="str">
        <f>IF(E491="","",IFERROR(MATCH(E491,Elokuvatiedot!A:A,0),"lisää"))</f>
        <v/>
      </c>
    </row>
    <row r="492" spans="6:10" x14ac:dyDescent="0.25">
      <c r="F492" t="str">
        <f>IF(J492="lisää",Huomioita!P$2,"")</f>
        <v/>
      </c>
      <c r="J492" t="str">
        <f>IF(E492="","",IFERROR(MATCH(E492,Elokuvatiedot!A:A,0),"lisää"))</f>
        <v/>
      </c>
    </row>
    <row r="493" spans="6:10" x14ac:dyDescent="0.25">
      <c r="F493" t="str">
        <f>IF(J493="lisää",Huomioita!P$2,"")</f>
        <v/>
      </c>
      <c r="J493" t="str">
        <f>IF(E493="","",IFERROR(MATCH(E493,Elokuvatiedot!A:A,0),"lisää"))</f>
        <v/>
      </c>
    </row>
    <row r="494" spans="6:10" x14ac:dyDescent="0.25">
      <c r="F494" t="str">
        <f>IF(J494="lisää",Huomioita!P$2,"")</f>
        <v/>
      </c>
      <c r="J494" t="str">
        <f>IF(E494="","",IFERROR(MATCH(E494,Elokuvatiedot!A:A,0),"lisää"))</f>
        <v/>
      </c>
    </row>
    <row r="495" spans="6:10" x14ac:dyDescent="0.25">
      <c r="F495" t="str">
        <f>IF(J495="lisää",Huomioita!P$2,"")</f>
        <v/>
      </c>
      <c r="J495" t="str">
        <f>IF(E495="","",IFERROR(MATCH(E495,Elokuvatiedot!A:A,0),"lisää"))</f>
        <v/>
      </c>
    </row>
    <row r="496" spans="6:10" x14ac:dyDescent="0.25">
      <c r="F496" t="str">
        <f>IF(J496="lisää",Huomioita!P$2,"")</f>
        <v/>
      </c>
      <c r="J496" t="str">
        <f>IF(E496="","",IFERROR(MATCH(E496,Elokuvatiedot!A:A,0),"lisää"))</f>
        <v/>
      </c>
    </row>
    <row r="497" spans="6:10" x14ac:dyDescent="0.25">
      <c r="F497" t="str">
        <f>IF(J497="lisää",Huomioita!P$2,"")</f>
        <v/>
      </c>
      <c r="J497" t="str">
        <f>IF(E497="","",IFERROR(MATCH(E497,Elokuvatiedot!A:A,0),"lisää"))</f>
        <v/>
      </c>
    </row>
    <row r="498" spans="6:10" x14ac:dyDescent="0.25">
      <c r="F498" t="str">
        <f>IF(J498="lisää",Huomioita!P$2,"")</f>
        <v/>
      </c>
      <c r="J498" t="str">
        <f>IF(E498="","",IFERROR(MATCH(E498,Elokuvatiedot!A:A,0),"lisää"))</f>
        <v/>
      </c>
    </row>
    <row r="499" spans="6:10" x14ac:dyDescent="0.25">
      <c r="F499" t="str">
        <f>IF(J499="lisää",Huomioita!P$2,"")</f>
        <v/>
      </c>
      <c r="J499" t="str">
        <f>IF(E499="","",IFERROR(MATCH(E499,Elokuvatiedot!A:A,0),"lisää"))</f>
        <v/>
      </c>
    </row>
    <row r="500" spans="6:10" x14ac:dyDescent="0.25">
      <c r="F500" t="str">
        <f>IF(J500="lisää",Huomioita!P$2,"")</f>
        <v/>
      </c>
      <c r="J500" t="str">
        <f>IF(E500="","",IFERROR(MATCH(E500,Elokuvatiedot!A:A,0),"lisää"))</f>
        <v/>
      </c>
    </row>
    <row r="501" spans="6:10" x14ac:dyDescent="0.25">
      <c r="F501" t="str">
        <f>IF(J501="lisää",Huomioita!P$2,"")</f>
        <v/>
      </c>
      <c r="J501" t="str">
        <f>IF(E501="","",IFERROR(MATCH(E501,Elokuvatiedot!A:A,0),"lisää"))</f>
        <v/>
      </c>
    </row>
    <row r="502" spans="6:10" x14ac:dyDescent="0.25">
      <c r="F502" t="str">
        <f>IF(J502="lisää",Huomioita!P$2,"")</f>
        <v/>
      </c>
      <c r="J502" t="str">
        <f>IF(E502="","",IFERROR(MATCH(E502,Elokuvatiedot!A:A,0),"lisää"))</f>
        <v/>
      </c>
    </row>
    <row r="503" spans="6:10" x14ac:dyDescent="0.25">
      <c r="F503" t="str">
        <f>IF(J503="lisää",Huomioita!P$2,"")</f>
        <v/>
      </c>
      <c r="J503" t="str">
        <f>IF(E503="","",IFERROR(MATCH(E503,Elokuvatiedot!A:A,0),"lisää"))</f>
        <v/>
      </c>
    </row>
    <row r="504" spans="6:10" x14ac:dyDescent="0.25">
      <c r="F504" t="str">
        <f>IF(J504="lisää",Huomioita!P$2,"")</f>
        <v/>
      </c>
      <c r="J504" t="str">
        <f>IF(E504="","",IFERROR(MATCH(E504,Elokuvatiedot!A:A,0),"lisää"))</f>
        <v/>
      </c>
    </row>
    <row r="505" spans="6:10" x14ac:dyDescent="0.25">
      <c r="F505" t="str">
        <f>IF(J505="lisää",Huomioita!P$2,"")</f>
        <v/>
      </c>
      <c r="J505" t="str">
        <f>IF(E505="","",IFERROR(MATCH(E505,Elokuvatiedot!A:A,0),"lisää"))</f>
        <v/>
      </c>
    </row>
    <row r="506" spans="6:10" x14ac:dyDescent="0.25">
      <c r="F506" t="str">
        <f>IF(J506="lisää",Huomioita!P$2,"")</f>
        <v/>
      </c>
      <c r="J506" t="str">
        <f>IF(E506="","",IFERROR(MATCH(E506,Elokuvatiedot!A:A,0),"lisää"))</f>
        <v/>
      </c>
    </row>
    <row r="507" spans="6:10" x14ac:dyDescent="0.25">
      <c r="F507" t="str">
        <f>IF(J507="lisää",Huomioita!P$2,"")</f>
        <v/>
      </c>
      <c r="J507" t="str">
        <f>IF(E507="","",IFERROR(MATCH(E507,Elokuvatiedot!A:A,0),"lisää"))</f>
        <v/>
      </c>
    </row>
    <row r="508" spans="6:10" x14ac:dyDescent="0.25">
      <c r="F508" t="str">
        <f>IF(J508="lisää",Huomioita!P$2,"")</f>
        <v/>
      </c>
      <c r="J508" t="str">
        <f>IF(E508="","",IFERROR(MATCH(E508,Elokuvatiedot!A:A,0),"lisää"))</f>
        <v/>
      </c>
    </row>
    <row r="509" spans="6:10" x14ac:dyDescent="0.25">
      <c r="F509" t="str">
        <f>IF(J509="lisää",Huomioita!P$2,"")</f>
        <v/>
      </c>
      <c r="J509" t="str">
        <f>IF(E509="","",IFERROR(MATCH(E509,Elokuvatiedot!A:A,0),"lisää"))</f>
        <v/>
      </c>
    </row>
    <row r="510" spans="6:10" x14ac:dyDescent="0.25">
      <c r="F510" t="str">
        <f>IF(J510="lisää",Huomioita!P$2,"")</f>
        <v/>
      </c>
      <c r="J510" t="str">
        <f>IF(E510="","",IFERROR(MATCH(E510,Elokuvatiedot!A:A,0),"lisää"))</f>
        <v/>
      </c>
    </row>
    <row r="511" spans="6:10" x14ac:dyDescent="0.25">
      <c r="F511" t="str">
        <f>IF(J511="lisää",Huomioita!P$2,"")</f>
        <v/>
      </c>
      <c r="J511" t="str">
        <f>IF(E511="","",IFERROR(MATCH(E511,Elokuvatiedot!A:A,0),"lisää"))</f>
        <v/>
      </c>
    </row>
    <row r="512" spans="6:10" x14ac:dyDescent="0.25">
      <c r="F512" t="str">
        <f>IF(J512="lisää",Huomioita!P$2,"")</f>
        <v/>
      </c>
      <c r="J512" t="str">
        <f>IF(E512="","",IFERROR(MATCH(E512,Elokuvatiedot!A:A,0),"lisää"))</f>
        <v/>
      </c>
    </row>
    <row r="513" spans="6:10" x14ac:dyDescent="0.25">
      <c r="F513" t="str">
        <f>IF(J513="lisää",Huomioita!P$2,"")</f>
        <v/>
      </c>
      <c r="J513" t="str">
        <f>IF(E513="","",IFERROR(MATCH(E513,Elokuvatiedot!A:A,0),"lisää"))</f>
        <v/>
      </c>
    </row>
    <row r="514" spans="6:10" x14ac:dyDescent="0.25">
      <c r="F514" t="str">
        <f>IF(J514="lisää",Huomioita!P$2,"")</f>
        <v/>
      </c>
      <c r="J514" t="str">
        <f>IF(E514="","",IFERROR(MATCH(E514,Elokuvatiedot!A:A,0),"lisää"))</f>
        <v/>
      </c>
    </row>
    <row r="515" spans="6:10" x14ac:dyDescent="0.25">
      <c r="F515" t="str">
        <f>IF(J515="lisää",Huomioita!P$2,"")</f>
        <v/>
      </c>
      <c r="J515" t="str">
        <f>IF(E515="","",IFERROR(MATCH(E515,Elokuvatiedot!A:A,0),"lisää"))</f>
        <v/>
      </c>
    </row>
    <row r="516" spans="6:10" x14ac:dyDescent="0.25">
      <c r="F516" t="str">
        <f>IF(J516="lisää",Huomioita!P$2,"")</f>
        <v/>
      </c>
      <c r="J516" t="str">
        <f>IF(E516="","",IFERROR(MATCH(E516,Elokuvatiedot!A:A,0),"lisää"))</f>
        <v/>
      </c>
    </row>
    <row r="517" spans="6:10" x14ac:dyDescent="0.25">
      <c r="F517" t="str">
        <f>IF(J517="lisää",Huomioita!P$2,"")</f>
        <v/>
      </c>
      <c r="J517" t="str">
        <f>IF(E517="","",IFERROR(MATCH(E517,Elokuvatiedot!A:A,0),"lisää"))</f>
        <v/>
      </c>
    </row>
    <row r="518" spans="6:10" x14ac:dyDescent="0.25">
      <c r="F518" t="str">
        <f>IF(J518="lisää",Huomioita!P$2,"")</f>
        <v/>
      </c>
      <c r="J518" t="str">
        <f>IF(E518="","",IFERROR(MATCH(E518,Elokuvatiedot!A:A,0),"lisää"))</f>
        <v/>
      </c>
    </row>
    <row r="519" spans="6:10" x14ac:dyDescent="0.25">
      <c r="F519" t="str">
        <f>IF(J519="lisää",Huomioita!P$2,"")</f>
        <v/>
      </c>
      <c r="J519" t="str">
        <f>IF(E519="","",IFERROR(MATCH(E519,Elokuvatiedot!A:A,0),"lisää"))</f>
        <v/>
      </c>
    </row>
    <row r="520" spans="6:10" x14ac:dyDescent="0.25">
      <c r="F520" t="str">
        <f>IF(J520="lisää",Huomioita!P$2,"")</f>
        <v/>
      </c>
      <c r="J520" t="str">
        <f>IF(E520="","",IFERROR(MATCH(E520,Elokuvatiedot!A:A,0),"lisää"))</f>
        <v/>
      </c>
    </row>
    <row r="521" spans="6:10" x14ac:dyDescent="0.25">
      <c r="F521" t="str">
        <f>IF(J521="lisää",Huomioita!P$2,"")</f>
        <v/>
      </c>
      <c r="J521" t="str">
        <f>IF(E521="","",IFERROR(MATCH(E521,Elokuvatiedot!A:A,0),"lisää"))</f>
        <v/>
      </c>
    </row>
    <row r="522" spans="6:10" x14ac:dyDescent="0.25">
      <c r="F522" t="str">
        <f>IF(J522="lisää",Huomioita!P$2,"")</f>
        <v/>
      </c>
      <c r="J522" t="str">
        <f>IF(E522="","",IFERROR(MATCH(E522,Elokuvatiedot!A:A,0),"lisää"))</f>
        <v/>
      </c>
    </row>
    <row r="523" spans="6:10" x14ac:dyDescent="0.25">
      <c r="F523" t="str">
        <f>IF(J523="lisää",Huomioita!P$2,"")</f>
        <v/>
      </c>
      <c r="J523" t="str">
        <f>IF(E523="","",IFERROR(MATCH(E523,Elokuvatiedot!A:A,0),"lisää"))</f>
        <v/>
      </c>
    </row>
    <row r="524" spans="6:10" x14ac:dyDescent="0.25">
      <c r="F524" t="str">
        <f>IF(J524="lisää",Huomioita!P$2,"")</f>
        <v/>
      </c>
      <c r="J524" t="str">
        <f>IF(E524="","",IFERROR(MATCH(E524,Elokuvatiedot!A:A,0),"lisää"))</f>
        <v/>
      </c>
    </row>
    <row r="525" spans="6:10" x14ac:dyDescent="0.25">
      <c r="F525" t="str">
        <f>IF(J525="lisää",Huomioita!P$2,"")</f>
        <v/>
      </c>
      <c r="J525" t="str">
        <f>IF(E525="","",IFERROR(MATCH(E525,Elokuvatiedot!A:A,0),"lisää"))</f>
        <v/>
      </c>
    </row>
    <row r="526" spans="6:10" x14ac:dyDescent="0.25">
      <c r="F526" t="str">
        <f>IF(J526="lisää",Huomioita!P$2,"")</f>
        <v/>
      </c>
      <c r="J526" t="str">
        <f>IF(E526="","",IFERROR(MATCH(E526,Elokuvatiedot!A:A,0),"lisää"))</f>
        <v/>
      </c>
    </row>
    <row r="527" spans="6:10" x14ac:dyDescent="0.25">
      <c r="F527" t="str">
        <f>IF(J527="lisää",Huomioita!P$2,"")</f>
        <v/>
      </c>
      <c r="J527" t="str">
        <f>IF(E527="","",IFERROR(MATCH(E527,Elokuvatiedot!A:A,0),"lisää"))</f>
        <v/>
      </c>
    </row>
    <row r="528" spans="6:10" x14ac:dyDescent="0.25">
      <c r="F528" t="str">
        <f>IF(J528="lisää",Huomioita!P$2,"")</f>
        <v/>
      </c>
      <c r="J528" t="str">
        <f>IF(E528="","",IFERROR(MATCH(E528,Elokuvatiedot!A:A,0),"lisää"))</f>
        <v/>
      </c>
    </row>
    <row r="529" spans="6:10" x14ac:dyDescent="0.25">
      <c r="F529" t="str">
        <f>IF(J529="lisää",Huomioita!P$2,"")</f>
        <v/>
      </c>
      <c r="J529" t="str">
        <f>IF(E529="","",IFERROR(MATCH(E529,Elokuvatiedot!A:A,0),"lisää"))</f>
        <v/>
      </c>
    </row>
    <row r="530" spans="6:10" x14ac:dyDescent="0.25">
      <c r="F530" t="str">
        <f>IF(J530="lisää",Huomioita!P$2,"")</f>
        <v/>
      </c>
      <c r="J530" t="str">
        <f>IF(E530="","",IFERROR(MATCH(E530,Elokuvatiedot!A:A,0),"lisää"))</f>
        <v/>
      </c>
    </row>
    <row r="531" spans="6:10" x14ac:dyDescent="0.25">
      <c r="F531" t="str">
        <f>IF(J531="lisää",Huomioita!P$2,"")</f>
        <v/>
      </c>
      <c r="J531" t="str">
        <f>IF(E531="","",IFERROR(MATCH(E531,Elokuvatiedot!A:A,0),"lisää"))</f>
        <v/>
      </c>
    </row>
    <row r="532" spans="6:10" x14ac:dyDescent="0.25">
      <c r="F532" t="str">
        <f>IF(J532="lisää",Huomioita!P$2,"")</f>
        <v/>
      </c>
      <c r="J532" t="str">
        <f>IF(E532="","",IFERROR(MATCH(E532,Elokuvatiedot!A:A,0),"lisää"))</f>
        <v/>
      </c>
    </row>
    <row r="533" spans="6:10" x14ac:dyDescent="0.25">
      <c r="F533" t="str">
        <f>IF(J533="lisää",Huomioita!P$2,"")</f>
        <v/>
      </c>
      <c r="J533" t="str">
        <f>IF(E533="","",IFERROR(MATCH(E533,Elokuvatiedot!A:A,0),"lisää"))</f>
        <v/>
      </c>
    </row>
    <row r="534" spans="6:10" x14ac:dyDescent="0.25">
      <c r="F534" t="str">
        <f>IF(J534="lisää",Huomioita!P$2,"")</f>
        <v/>
      </c>
      <c r="J534" t="str">
        <f>IF(E534="","",IFERROR(MATCH(E534,Elokuvatiedot!A:A,0),"lisää"))</f>
        <v/>
      </c>
    </row>
    <row r="535" spans="6:10" x14ac:dyDescent="0.25">
      <c r="F535" t="str">
        <f>IF(J535="lisää",Huomioita!P$2,"")</f>
        <v/>
      </c>
      <c r="J535" t="str">
        <f>IF(E535="","",IFERROR(MATCH(E535,Elokuvatiedot!A:A,0),"lisää"))</f>
        <v/>
      </c>
    </row>
    <row r="536" spans="6:10" x14ac:dyDescent="0.25">
      <c r="F536" t="str">
        <f>IF(J536="lisää",Huomioita!P$2,"")</f>
        <v/>
      </c>
      <c r="J536" t="str">
        <f>IF(E536="","",IFERROR(MATCH(E536,Elokuvatiedot!A:A,0),"lisää"))</f>
        <v/>
      </c>
    </row>
    <row r="537" spans="6:10" x14ac:dyDescent="0.25">
      <c r="F537" t="str">
        <f>IF(J537="lisää",Huomioita!P$2,"")</f>
        <v/>
      </c>
      <c r="J537" t="str">
        <f>IF(E537="","",IFERROR(MATCH(E537,Elokuvatiedot!A:A,0),"lisää"))</f>
        <v/>
      </c>
    </row>
    <row r="538" spans="6:10" x14ac:dyDescent="0.25">
      <c r="F538" t="str">
        <f>IF(J538="lisää",Huomioita!P$2,"")</f>
        <v/>
      </c>
      <c r="J538" t="str">
        <f>IF(E538="","",IFERROR(MATCH(E538,Elokuvatiedot!A:A,0),"lisää"))</f>
        <v/>
      </c>
    </row>
    <row r="539" spans="6:10" x14ac:dyDescent="0.25">
      <c r="F539" t="str">
        <f>IF(J539="lisää",Huomioita!P$2,"")</f>
        <v/>
      </c>
      <c r="J539" t="str">
        <f>IF(E539="","",IFERROR(MATCH(E539,Elokuvatiedot!A:A,0),"lisää"))</f>
        <v/>
      </c>
    </row>
    <row r="540" spans="6:10" x14ac:dyDescent="0.25">
      <c r="F540" t="str">
        <f>IF(J540="lisää",Huomioita!P$2,"")</f>
        <v/>
      </c>
      <c r="J540" t="str">
        <f>IF(E540="","",IFERROR(MATCH(E540,Elokuvatiedot!A:A,0),"lisää"))</f>
        <v/>
      </c>
    </row>
    <row r="541" spans="6:10" x14ac:dyDescent="0.25">
      <c r="F541" t="str">
        <f>IF(J541="lisää",Huomioita!P$2,"")</f>
        <v/>
      </c>
      <c r="J541" t="str">
        <f>IF(E541="","",IFERROR(MATCH(E541,Elokuvatiedot!A:A,0),"lisää"))</f>
        <v/>
      </c>
    </row>
    <row r="542" spans="6:10" x14ac:dyDescent="0.25">
      <c r="F542" t="str">
        <f>IF(J542="lisää",Huomioita!P$2,"")</f>
        <v/>
      </c>
      <c r="J542" t="str">
        <f>IF(E542="","",IFERROR(MATCH(E542,Elokuvatiedot!A:A,0),"lisää"))</f>
        <v/>
      </c>
    </row>
    <row r="543" spans="6:10" x14ac:dyDescent="0.25">
      <c r="F543" t="str">
        <f>IF(J543="lisää",Huomioita!P$2,"")</f>
        <v/>
      </c>
      <c r="J543" t="str">
        <f>IF(E543="","",IFERROR(MATCH(E543,Elokuvatiedot!A:A,0),"lisää"))</f>
        <v/>
      </c>
    </row>
    <row r="544" spans="6:10" x14ac:dyDescent="0.25">
      <c r="F544" t="str">
        <f>IF(J544="lisää",Huomioita!P$2,"")</f>
        <v/>
      </c>
      <c r="J544" t="str">
        <f>IF(E544="","",IFERROR(MATCH(E544,Elokuvatiedot!A:A,0),"lisää"))</f>
        <v/>
      </c>
    </row>
    <row r="545" spans="6:10" x14ac:dyDescent="0.25">
      <c r="F545" t="str">
        <f>IF(J545="lisää",Huomioita!P$2,"")</f>
        <v/>
      </c>
      <c r="J545" t="str">
        <f>IF(E545="","",IFERROR(MATCH(E545,Elokuvatiedot!A:A,0),"lisää"))</f>
        <v/>
      </c>
    </row>
    <row r="546" spans="6:10" x14ac:dyDescent="0.25">
      <c r="F546" t="str">
        <f>IF(J546="lisää",Huomioita!P$2,"")</f>
        <v/>
      </c>
      <c r="J546" t="str">
        <f>IF(E546="","",IFERROR(MATCH(E546,Elokuvatiedot!A:A,0),"lisää"))</f>
        <v/>
      </c>
    </row>
    <row r="547" spans="6:10" x14ac:dyDescent="0.25">
      <c r="F547" t="str">
        <f>IF(J547="lisää",Huomioita!P$2,"")</f>
        <v/>
      </c>
      <c r="J547" t="str">
        <f>IF(E547="","",IFERROR(MATCH(E547,Elokuvatiedot!A:A,0),"lisää"))</f>
        <v/>
      </c>
    </row>
    <row r="548" spans="6:10" x14ac:dyDescent="0.25">
      <c r="F548" t="str">
        <f>IF(J548="lisää",Huomioita!P$2,"")</f>
        <v/>
      </c>
      <c r="J548" t="str">
        <f>IF(E548="","",IFERROR(MATCH(E548,Elokuvatiedot!A:A,0),"lisää"))</f>
        <v/>
      </c>
    </row>
    <row r="549" spans="6:10" x14ac:dyDescent="0.25">
      <c r="F549" t="str">
        <f>IF(J549="lisää",Huomioita!P$2,"")</f>
        <v/>
      </c>
      <c r="J549" t="str">
        <f>IF(E549="","",IFERROR(MATCH(E549,Elokuvatiedot!A:A,0),"lisää"))</f>
        <v/>
      </c>
    </row>
    <row r="550" spans="6:10" x14ac:dyDescent="0.25">
      <c r="F550" t="str">
        <f>IF(J550="lisää",Huomioita!P$2,"")</f>
        <v/>
      </c>
      <c r="J550" t="str">
        <f>IF(E550="","",IFERROR(MATCH(E550,Elokuvatiedot!A:A,0),"lisää"))</f>
        <v/>
      </c>
    </row>
    <row r="551" spans="6:10" x14ac:dyDescent="0.25">
      <c r="F551" t="str">
        <f>IF(J551="lisää",Huomioita!P$2,"")</f>
        <v/>
      </c>
      <c r="J551" t="str">
        <f>IF(E551="","",IFERROR(MATCH(E551,Elokuvatiedot!A:A,0),"lisää"))</f>
        <v/>
      </c>
    </row>
    <row r="552" spans="6:10" x14ac:dyDescent="0.25">
      <c r="F552" t="str">
        <f>IF(J552="lisää",Huomioita!P$2,"")</f>
        <v/>
      </c>
      <c r="J552" t="str">
        <f>IF(E552="","",IFERROR(MATCH(E552,Elokuvatiedot!A:A,0),"lisää"))</f>
        <v/>
      </c>
    </row>
    <row r="553" spans="6:10" x14ac:dyDescent="0.25">
      <c r="F553" t="str">
        <f>IF(J553="lisää",Huomioita!P$2,"")</f>
        <v/>
      </c>
      <c r="J553" t="str">
        <f>IF(E553="","",IFERROR(MATCH(E553,Elokuvatiedot!A:A,0),"lisää"))</f>
        <v/>
      </c>
    </row>
    <row r="554" spans="6:10" x14ac:dyDescent="0.25">
      <c r="F554" t="str">
        <f>IF(J554="lisää",Huomioita!P$2,"")</f>
        <v/>
      </c>
      <c r="J554" t="str">
        <f>IF(E554="","",IFERROR(MATCH(E554,Elokuvatiedot!A:A,0),"lisää"))</f>
        <v/>
      </c>
    </row>
    <row r="555" spans="6:10" x14ac:dyDescent="0.25">
      <c r="F555" t="str">
        <f>IF(J555="lisää",Huomioita!P$2,"")</f>
        <v/>
      </c>
      <c r="J555" t="str">
        <f>IF(E555="","",IFERROR(MATCH(E555,Elokuvatiedot!A:A,0),"lisää"))</f>
        <v/>
      </c>
    </row>
    <row r="556" spans="6:10" x14ac:dyDescent="0.25">
      <c r="F556" t="str">
        <f>IF(J556="lisää",Huomioita!P$2,"")</f>
        <v/>
      </c>
      <c r="J556" t="str">
        <f>IF(E556="","",IFERROR(MATCH(E556,Elokuvatiedot!A:A,0),"lisää"))</f>
        <v/>
      </c>
    </row>
    <row r="557" spans="6:10" x14ac:dyDescent="0.25">
      <c r="F557" t="str">
        <f>IF(J557="lisää",Huomioita!P$2,"")</f>
        <v/>
      </c>
      <c r="J557" t="str">
        <f>IF(E557="","",IFERROR(MATCH(E557,Elokuvatiedot!A:A,0),"lisää"))</f>
        <v/>
      </c>
    </row>
    <row r="558" spans="6:10" x14ac:dyDescent="0.25">
      <c r="F558" t="str">
        <f>IF(J558="lisää",Huomioita!P$2,"")</f>
        <v/>
      </c>
      <c r="J558" t="str">
        <f>IF(E558="","",IFERROR(MATCH(E558,Elokuvatiedot!A:A,0),"lisää"))</f>
        <v/>
      </c>
    </row>
    <row r="559" spans="6:10" x14ac:dyDescent="0.25">
      <c r="F559" t="str">
        <f>IF(J559="lisää",Huomioita!P$2,"")</f>
        <v/>
      </c>
      <c r="J559" t="str">
        <f>IF(E559="","",IFERROR(MATCH(E559,Elokuvatiedot!A:A,0),"lisää"))</f>
        <v/>
      </c>
    </row>
    <row r="560" spans="6:10" x14ac:dyDescent="0.25">
      <c r="F560" t="str">
        <f>IF(J560="lisää",Huomioita!P$2,"")</f>
        <v/>
      </c>
      <c r="J560" t="str">
        <f>IF(E560="","",IFERROR(MATCH(E560,Elokuvatiedot!A:A,0),"lisää"))</f>
        <v/>
      </c>
    </row>
    <row r="561" spans="6:10" x14ac:dyDescent="0.25">
      <c r="F561" t="str">
        <f>IF(J561="lisää",Huomioita!P$2,"")</f>
        <v/>
      </c>
      <c r="J561" t="str">
        <f>IF(E561="","",IFERROR(MATCH(E561,Elokuvatiedot!A:A,0),"lisää"))</f>
        <v/>
      </c>
    </row>
    <row r="562" spans="6:10" x14ac:dyDescent="0.25">
      <c r="F562" t="str">
        <f>IF(J562="lisää",Huomioita!P$2,"")</f>
        <v/>
      </c>
      <c r="J562" t="str">
        <f>IF(E562="","",IFERROR(MATCH(E562,Elokuvatiedot!A:A,0),"lisää"))</f>
        <v/>
      </c>
    </row>
    <row r="563" spans="6:10" x14ac:dyDescent="0.25">
      <c r="F563" t="str">
        <f>IF(J563="lisää",Huomioita!P$2,"")</f>
        <v/>
      </c>
      <c r="J563" t="str">
        <f>IF(E563="","",IFERROR(MATCH(E563,Elokuvatiedot!A:A,0),"lisää"))</f>
        <v/>
      </c>
    </row>
    <row r="564" spans="6:10" x14ac:dyDescent="0.25">
      <c r="F564" t="str">
        <f>IF(J564="lisää",Huomioita!P$2,"")</f>
        <v/>
      </c>
      <c r="J564" t="str">
        <f>IF(E564="","",IFERROR(MATCH(E564,Elokuvatiedot!A:A,0),"lisää"))</f>
        <v/>
      </c>
    </row>
    <row r="565" spans="6:10" x14ac:dyDescent="0.25">
      <c r="F565" t="str">
        <f>IF(J565="lisää",Huomioita!P$2,"")</f>
        <v/>
      </c>
      <c r="J565" t="str">
        <f>IF(E565="","",IFERROR(MATCH(E565,Elokuvatiedot!A:A,0),"lisää"))</f>
        <v/>
      </c>
    </row>
    <row r="566" spans="6:10" x14ac:dyDescent="0.25">
      <c r="F566" t="str">
        <f>IF(J566="lisää",Huomioita!P$2,"")</f>
        <v/>
      </c>
      <c r="J566" t="str">
        <f>IF(E566="","",IFERROR(MATCH(E566,Elokuvatiedot!A:A,0),"lisää"))</f>
        <v/>
      </c>
    </row>
    <row r="567" spans="6:10" x14ac:dyDescent="0.25">
      <c r="F567" t="str">
        <f>IF(J567="lisää",Huomioita!P$2,"")</f>
        <v/>
      </c>
      <c r="J567" t="str">
        <f>IF(E567="","",IFERROR(MATCH(E567,Elokuvatiedot!A:A,0),"lisää"))</f>
        <v/>
      </c>
    </row>
    <row r="568" spans="6:10" x14ac:dyDescent="0.25">
      <c r="F568" t="str">
        <f>IF(J568="lisää",Huomioita!P$2,"")</f>
        <v/>
      </c>
      <c r="J568" t="str">
        <f>IF(E568="","",IFERROR(MATCH(E568,Elokuvatiedot!A:A,0),"lisää"))</f>
        <v/>
      </c>
    </row>
    <row r="569" spans="6:10" x14ac:dyDescent="0.25">
      <c r="F569" t="str">
        <f>IF(J569="lisää",Huomioita!P$2,"")</f>
        <v/>
      </c>
      <c r="J569" t="str">
        <f>IF(E569="","",IFERROR(MATCH(E569,Elokuvatiedot!A:A,0),"lisää"))</f>
        <v/>
      </c>
    </row>
    <row r="570" spans="6:10" x14ac:dyDescent="0.25">
      <c r="F570" t="str">
        <f>IF(J570="lisää",Huomioita!P$2,"")</f>
        <v/>
      </c>
      <c r="J570" t="str">
        <f>IF(E570="","",IFERROR(MATCH(E570,Elokuvatiedot!A:A,0),"lisää"))</f>
        <v/>
      </c>
    </row>
    <row r="571" spans="6:10" x14ac:dyDescent="0.25">
      <c r="F571" t="str">
        <f>IF(J571="lisää",Huomioita!P$2,"")</f>
        <v/>
      </c>
      <c r="J571" t="str">
        <f>IF(E571="","",IFERROR(MATCH(E571,Elokuvatiedot!A:A,0),"lisää"))</f>
        <v/>
      </c>
    </row>
    <row r="572" spans="6:10" x14ac:dyDescent="0.25">
      <c r="F572" t="str">
        <f>IF(J572="lisää",Huomioita!P$2,"")</f>
        <v/>
      </c>
      <c r="J572" t="str">
        <f>IF(E572="","",IFERROR(MATCH(E572,Elokuvatiedot!A:A,0),"lisää"))</f>
        <v/>
      </c>
    </row>
    <row r="573" spans="6:10" x14ac:dyDescent="0.25">
      <c r="F573" t="str">
        <f>IF(J573="lisää",Huomioita!P$2,"")</f>
        <v/>
      </c>
      <c r="J573" t="str">
        <f>IF(E573="","",IFERROR(MATCH(E573,Elokuvatiedot!A:A,0),"lisää"))</f>
        <v/>
      </c>
    </row>
    <row r="574" spans="6:10" x14ac:dyDescent="0.25">
      <c r="F574" t="str">
        <f>IF(J574="lisää",Huomioita!P$2,"")</f>
        <v/>
      </c>
      <c r="J574" t="str">
        <f>IF(E574="","",IFERROR(MATCH(E574,Elokuvatiedot!A:A,0),"lisää"))</f>
        <v/>
      </c>
    </row>
    <row r="575" spans="6:10" x14ac:dyDescent="0.25">
      <c r="F575" t="str">
        <f>IF(J575="lisää",Huomioita!P$2,"")</f>
        <v/>
      </c>
      <c r="J575" t="str">
        <f>IF(E575="","",IFERROR(MATCH(E575,Elokuvatiedot!A:A,0),"lisää"))</f>
        <v/>
      </c>
    </row>
    <row r="576" spans="6:10" x14ac:dyDescent="0.25">
      <c r="F576" t="str">
        <f>IF(J576="lisää",Huomioita!P$2,"")</f>
        <v/>
      </c>
      <c r="J576" t="str">
        <f>IF(E576="","",IFERROR(MATCH(E576,Elokuvatiedot!A:A,0),"lisää"))</f>
        <v/>
      </c>
    </row>
    <row r="577" spans="6:10" x14ac:dyDescent="0.25">
      <c r="F577" t="str">
        <f>IF(J577="lisää",Huomioita!P$2,"")</f>
        <v/>
      </c>
      <c r="J577" t="str">
        <f>IF(E577="","",IFERROR(MATCH(E577,Elokuvatiedot!A:A,0),"lisää"))</f>
        <v/>
      </c>
    </row>
    <row r="578" spans="6:10" x14ac:dyDescent="0.25">
      <c r="F578" t="str">
        <f>IF(J578="lisää",Huomioita!P$2,"")</f>
        <v/>
      </c>
      <c r="J578" t="str">
        <f>IF(E578="","",IFERROR(MATCH(E578,Elokuvatiedot!A:A,0),"lisää"))</f>
        <v/>
      </c>
    </row>
    <row r="579" spans="6:10" x14ac:dyDescent="0.25">
      <c r="F579" t="str">
        <f>IF(J579="lisää",Huomioita!P$2,"")</f>
        <v/>
      </c>
      <c r="J579" t="str">
        <f>IF(E579="","",IFERROR(MATCH(E579,Elokuvatiedot!A:A,0),"lisää"))</f>
        <v/>
      </c>
    </row>
    <row r="580" spans="6:10" x14ac:dyDescent="0.25">
      <c r="F580" t="str">
        <f>IF(J580="lisää",Huomioita!P$2,"")</f>
        <v/>
      </c>
      <c r="J580" t="str">
        <f>IF(E580="","",IFERROR(MATCH(E580,Elokuvatiedot!A:A,0),"lisää"))</f>
        <v/>
      </c>
    </row>
    <row r="581" spans="6:10" x14ac:dyDescent="0.25">
      <c r="F581" t="str">
        <f>IF(J581="lisää",Huomioita!P$2,"")</f>
        <v/>
      </c>
      <c r="J581" t="str">
        <f>IF(E581="","",IFERROR(MATCH(E581,Elokuvatiedot!A:A,0),"lisää"))</f>
        <v/>
      </c>
    </row>
    <row r="582" spans="6:10" x14ac:dyDescent="0.25">
      <c r="F582" t="str">
        <f>IF(J582="lisää",Huomioita!P$2,"")</f>
        <v/>
      </c>
      <c r="J582" t="str">
        <f>IF(E582="","",IFERROR(MATCH(E582,Elokuvatiedot!A:A,0),"lisää"))</f>
        <v/>
      </c>
    </row>
    <row r="583" spans="6:10" x14ac:dyDescent="0.25">
      <c r="F583" t="str">
        <f>IF(J583="lisää",Huomioita!P$2,"")</f>
        <v/>
      </c>
      <c r="J583" t="str">
        <f>IF(E583="","",IFERROR(MATCH(E583,Elokuvatiedot!A:A,0),"lisää"))</f>
        <v/>
      </c>
    </row>
    <row r="584" spans="6:10" x14ac:dyDescent="0.25">
      <c r="F584" t="str">
        <f>IF(J584="lisää",Huomioita!P$2,"")</f>
        <v/>
      </c>
      <c r="J584" t="str">
        <f>IF(E584="","",IFERROR(MATCH(E584,Elokuvatiedot!A:A,0),"lisää"))</f>
        <v/>
      </c>
    </row>
    <row r="585" spans="6:10" x14ac:dyDescent="0.25">
      <c r="F585" t="str">
        <f>IF(J585="lisää",Huomioita!P$2,"")</f>
        <v/>
      </c>
      <c r="J585" t="str">
        <f>IF(E585="","",IFERROR(MATCH(E585,Elokuvatiedot!A:A,0),"lisää"))</f>
        <v/>
      </c>
    </row>
    <row r="586" spans="6:10" x14ac:dyDescent="0.25">
      <c r="F586" t="str">
        <f>IF(J586="lisää",Huomioita!P$2,"")</f>
        <v/>
      </c>
      <c r="J586" t="str">
        <f>IF(E586="","",IFERROR(MATCH(E586,Elokuvatiedot!A:A,0),"lisää"))</f>
        <v/>
      </c>
    </row>
    <row r="587" spans="6:10" x14ac:dyDescent="0.25">
      <c r="F587" t="str">
        <f>IF(J587="lisää",Huomioita!P$2,"")</f>
        <v/>
      </c>
      <c r="J587" t="str">
        <f>IF(E587="","",IFERROR(MATCH(E587,Elokuvatiedot!A:A,0),"lisää"))</f>
        <v/>
      </c>
    </row>
    <row r="588" spans="6:10" x14ac:dyDescent="0.25">
      <c r="F588" t="str">
        <f>IF(J588="lisää",Huomioita!P$2,"")</f>
        <v/>
      </c>
      <c r="J588" t="str">
        <f>IF(E588="","",IFERROR(MATCH(E588,Elokuvatiedot!A:A,0),"lisää"))</f>
        <v/>
      </c>
    </row>
    <row r="589" spans="6:10" x14ac:dyDescent="0.25">
      <c r="F589" t="str">
        <f>IF(J589="lisää",Huomioita!P$2,"")</f>
        <v/>
      </c>
      <c r="J589" t="str">
        <f>IF(E589="","",IFERROR(MATCH(E589,Elokuvatiedot!A:A,0),"lisää"))</f>
        <v/>
      </c>
    </row>
    <row r="590" spans="6:10" x14ac:dyDescent="0.25">
      <c r="F590" t="str">
        <f>IF(J590="lisää",Huomioita!P$2,"")</f>
        <v/>
      </c>
      <c r="J590" t="str">
        <f>IF(E590="","",IFERROR(MATCH(E590,Elokuvatiedot!A:A,0),"lisää"))</f>
        <v/>
      </c>
    </row>
    <row r="591" spans="6:10" x14ac:dyDescent="0.25">
      <c r="F591" t="str">
        <f>IF(J591="lisää",Huomioita!P$2,"")</f>
        <v/>
      </c>
      <c r="J591" t="str">
        <f>IF(E591="","",IFERROR(MATCH(E591,Elokuvatiedot!A:A,0),"lisää"))</f>
        <v/>
      </c>
    </row>
    <row r="592" spans="6:10" x14ac:dyDescent="0.25">
      <c r="F592" t="str">
        <f>IF(J592="lisää",Huomioita!P$2,"")</f>
        <v/>
      </c>
      <c r="J592" t="str">
        <f>IF(E592="","",IFERROR(MATCH(E592,Elokuvatiedot!A:A,0),"lisää"))</f>
        <v/>
      </c>
    </row>
    <row r="593" spans="6:10" x14ac:dyDescent="0.25">
      <c r="F593" t="str">
        <f>IF(J593="lisää",Huomioita!P$2,"")</f>
        <v/>
      </c>
      <c r="J593" t="str">
        <f>IF(E593="","",IFERROR(MATCH(E593,Elokuvatiedot!A:A,0),"lisää"))</f>
        <v/>
      </c>
    </row>
    <row r="594" spans="6:10" x14ac:dyDescent="0.25">
      <c r="F594" t="str">
        <f>IF(J594="lisää",Huomioita!P$2,"")</f>
        <v/>
      </c>
      <c r="J594" t="str">
        <f>IF(E594="","",IFERROR(MATCH(E594,Elokuvatiedot!A:A,0),"lisää"))</f>
        <v/>
      </c>
    </row>
    <row r="595" spans="6:10" x14ac:dyDescent="0.25">
      <c r="F595" t="str">
        <f>IF(J595="lisää",Huomioita!P$2,"")</f>
        <v/>
      </c>
      <c r="J595" t="str">
        <f>IF(E595="","",IFERROR(MATCH(E595,Elokuvatiedot!A:A,0),"lisää"))</f>
        <v/>
      </c>
    </row>
    <row r="596" spans="6:10" x14ac:dyDescent="0.25">
      <c r="F596" t="str">
        <f>IF(J596="lisää",Huomioita!P$2,"")</f>
        <v/>
      </c>
      <c r="J596" t="str">
        <f>IF(E596="","",IFERROR(MATCH(E596,Elokuvatiedot!A:A,0),"lisää"))</f>
        <v/>
      </c>
    </row>
    <row r="597" spans="6:10" x14ac:dyDescent="0.25">
      <c r="F597" t="str">
        <f>IF(J597="lisää",Huomioita!P$2,"")</f>
        <v/>
      </c>
      <c r="J597" t="str">
        <f>IF(E597="","",IFERROR(MATCH(E597,Elokuvatiedot!A:A,0),"lisää"))</f>
        <v/>
      </c>
    </row>
    <row r="598" spans="6:10" x14ac:dyDescent="0.25">
      <c r="F598" t="str">
        <f>IF(J598="lisää",Huomioita!P$2,"")</f>
        <v/>
      </c>
      <c r="J598" t="str">
        <f>IF(E598="","",IFERROR(MATCH(E598,Elokuvatiedot!A:A,0),"lisää"))</f>
        <v/>
      </c>
    </row>
    <row r="599" spans="6:10" x14ac:dyDescent="0.25">
      <c r="F599" t="str">
        <f>IF(J599="lisää",Huomioita!P$2,"")</f>
        <v/>
      </c>
      <c r="J599" t="str">
        <f>IF(E599="","",IFERROR(MATCH(E599,Elokuvatiedot!A:A,0),"lisää"))</f>
        <v/>
      </c>
    </row>
    <row r="600" spans="6:10" x14ac:dyDescent="0.25">
      <c r="F600" t="str">
        <f>IF(J600="lisää",Huomioita!P$2,"")</f>
        <v/>
      </c>
      <c r="J600" t="str">
        <f>IF(E600="","",IFERROR(MATCH(E600,Elokuvatiedot!A:A,0),"lisää"))</f>
        <v/>
      </c>
    </row>
    <row r="601" spans="6:10" x14ac:dyDescent="0.25">
      <c r="F601" t="str">
        <f>IF(J601="lisää",Huomioita!P$2,"")</f>
        <v/>
      </c>
      <c r="J601" t="str">
        <f>IF(E601="","",IFERROR(MATCH(E601,Elokuvatiedot!A:A,0),"lisää"))</f>
        <v/>
      </c>
    </row>
    <row r="602" spans="6:10" x14ac:dyDescent="0.25">
      <c r="F602" t="str">
        <f>IF(J602="lisää",Huomioita!P$2,"")</f>
        <v/>
      </c>
      <c r="J602" t="str">
        <f>IF(E602="","",IFERROR(MATCH(E602,Elokuvatiedot!A:A,0),"lisää"))</f>
        <v/>
      </c>
    </row>
    <row r="603" spans="6:10" x14ac:dyDescent="0.25">
      <c r="F603" t="str">
        <f>IF(J603="lisää",Huomioita!P$2,"")</f>
        <v/>
      </c>
      <c r="J603" t="str">
        <f>IF(E603="","",IFERROR(MATCH(E603,Elokuvatiedot!A:A,0),"lisää"))</f>
        <v/>
      </c>
    </row>
    <row r="604" spans="6:10" x14ac:dyDescent="0.25">
      <c r="F604" t="str">
        <f>IF(J604="lisää",Huomioita!P$2,"")</f>
        <v/>
      </c>
      <c r="J604" t="str">
        <f>IF(E604="","",IFERROR(MATCH(E604,Elokuvatiedot!A:A,0),"lisää"))</f>
        <v/>
      </c>
    </row>
    <row r="605" spans="6:10" x14ac:dyDescent="0.25">
      <c r="F605" t="str">
        <f>IF(J605="lisää",Huomioita!P$2,"")</f>
        <v/>
      </c>
      <c r="J605" t="str">
        <f>IF(E605="","",IFERROR(MATCH(E605,Elokuvatiedot!A:A,0),"lisää"))</f>
        <v/>
      </c>
    </row>
    <row r="606" spans="6:10" x14ac:dyDescent="0.25">
      <c r="F606" t="str">
        <f>IF(J606="lisää",Huomioita!P$2,"")</f>
        <v/>
      </c>
      <c r="J606" t="str">
        <f>IF(E606="","",IFERROR(MATCH(E606,Elokuvatiedot!A:A,0),"lisää"))</f>
        <v/>
      </c>
    </row>
    <row r="607" spans="6:10" x14ac:dyDescent="0.25">
      <c r="F607" t="str">
        <f>IF(J607="lisää",Huomioita!P$2,"")</f>
        <v/>
      </c>
      <c r="J607" t="str">
        <f>IF(E607="","",IFERROR(MATCH(E607,Elokuvatiedot!A:A,0),"lisää"))</f>
        <v/>
      </c>
    </row>
    <row r="608" spans="6:10" x14ac:dyDescent="0.25">
      <c r="F608" t="str">
        <f>IF(J608="lisää",Huomioita!P$2,"")</f>
        <v/>
      </c>
      <c r="J608" t="str">
        <f>IF(E608="","",IFERROR(MATCH(E608,Elokuvatiedot!A:A,0),"lisää"))</f>
        <v/>
      </c>
    </row>
    <row r="609" spans="6:10" x14ac:dyDescent="0.25">
      <c r="F609" t="str">
        <f>IF(J609="lisää",Huomioita!P$2,"")</f>
        <v/>
      </c>
      <c r="J609" t="str">
        <f>IF(E609="","",IFERROR(MATCH(E609,Elokuvatiedot!A:A,0),"lisää"))</f>
        <v/>
      </c>
    </row>
    <row r="610" spans="6:10" x14ac:dyDescent="0.25">
      <c r="F610" t="str">
        <f>IF(J610="lisää",Huomioita!P$2,"")</f>
        <v/>
      </c>
      <c r="J610" t="str">
        <f>IF(E610="","",IFERROR(MATCH(E610,Elokuvatiedot!A:A,0),"lisää"))</f>
        <v/>
      </c>
    </row>
    <row r="611" spans="6:10" x14ac:dyDescent="0.25">
      <c r="F611" t="str">
        <f>IF(J611="lisää",Huomioita!P$2,"")</f>
        <v/>
      </c>
      <c r="J611" t="str">
        <f>IF(E611="","",IFERROR(MATCH(E611,Elokuvatiedot!A:A,0),"lisää"))</f>
        <v/>
      </c>
    </row>
    <row r="612" spans="6:10" x14ac:dyDescent="0.25">
      <c r="F612" t="str">
        <f>IF(J612="lisää",Huomioita!P$2,"")</f>
        <v/>
      </c>
      <c r="J612" t="str">
        <f>IF(E612="","",IFERROR(MATCH(E612,Elokuvatiedot!A:A,0),"lisää"))</f>
        <v/>
      </c>
    </row>
    <row r="613" spans="6:10" x14ac:dyDescent="0.25">
      <c r="F613" t="str">
        <f>IF(J613="lisää",Huomioita!P$2,"")</f>
        <v/>
      </c>
      <c r="J613" t="str">
        <f>IF(E613="","",IFERROR(MATCH(E613,Elokuvatiedot!A:A,0),"lisää"))</f>
        <v/>
      </c>
    </row>
    <row r="614" spans="6:10" x14ac:dyDescent="0.25">
      <c r="F614" t="str">
        <f>IF(J614="lisää",Huomioita!P$2,"")</f>
        <v/>
      </c>
      <c r="J614" t="str">
        <f>IF(E614="","",IFERROR(MATCH(E614,Elokuvatiedot!A:A,0),"lisää"))</f>
        <v/>
      </c>
    </row>
    <row r="615" spans="6:10" x14ac:dyDescent="0.25">
      <c r="F615" t="str">
        <f>IF(J615="lisää",Huomioita!P$2,"")</f>
        <v/>
      </c>
      <c r="J615" t="str">
        <f>IF(E615="","",IFERROR(MATCH(E615,Elokuvatiedot!A:A,0),"lisää"))</f>
        <v/>
      </c>
    </row>
    <row r="616" spans="6:10" x14ac:dyDescent="0.25">
      <c r="F616" t="str">
        <f>IF(J616="lisää",Huomioita!P$2,"")</f>
        <v/>
      </c>
      <c r="J616" t="str">
        <f>IF(E616="","",IFERROR(MATCH(E616,Elokuvatiedot!A:A,0),"lisää"))</f>
        <v/>
      </c>
    </row>
    <row r="617" spans="6:10" x14ac:dyDescent="0.25">
      <c r="F617" t="str">
        <f>IF(J617="lisää",Huomioita!P$2,"")</f>
        <v/>
      </c>
      <c r="J617" t="str">
        <f>IF(E617="","",IFERROR(MATCH(E617,Elokuvatiedot!A:A,0),"lisää"))</f>
        <v/>
      </c>
    </row>
    <row r="618" spans="6:10" x14ac:dyDescent="0.25">
      <c r="F618" t="str">
        <f>IF(J618="lisää",Huomioita!P$2,"")</f>
        <v/>
      </c>
      <c r="J618" t="str">
        <f>IF(E618="","",IFERROR(MATCH(E618,Elokuvatiedot!A:A,0),"lisää"))</f>
        <v/>
      </c>
    </row>
    <row r="619" spans="6:10" x14ac:dyDescent="0.25">
      <c r="F619" t="str">
        <f>IF(J619="lisää",Huomioita!P$2,"")</f>
        <v/>
      </c>
      <c r="J619" t="str">
        <f>IF(E619="","",IFERROR(MATCH(E619,Elokuvatiedot!A:A,0),"lisää"))</f>
        <v/>
      </c>
    </row>
    <row r="620" spans="6:10" x14ac:dyDescent="0.25">
      <c r="F620" t="str">
        <f>IF(J620="lisää",Huomioita!P$2,"")</f>
        <v/>
      </c>
      <c r="J620" t="str">
        <f>IF(E620="","",IFERROR(MATCH(E620,Elokuvatiedot!A:A,0),"lisää"))</f>
        <v/>
      </c>
    </row>
    <row r="621" spans="6:10" x14ac:dyDescent="0.25">
      <c r="F621" t="str">
        <f>IF(J621="lisää",Huomioita!P$2,"")</f>
        <v/>
      </c>
      <c r="J621" t="str">
        <f>IF(E621="","",IFERROR(MATCH(E621,Elokuvatiedot!A:A,0),"lisää"))</f>
        <v/>
      </c>
    </row>
    <row r="622" spans="6:10" x14ac:dyDescent="0.25">
      <c r="F622" t="str">
        <f>IF(J622="lisää",Huomioita!P$2,"")</f>
        <v/>
      </c>
      <c r="J622" t="str">
        <f>IF(E622="","",IFERROR(MATCH(E622,Elokuvatiedot!A:A,0),"lisää"))</f>
        <v/>
      </c>
    </row>
    <row r="623" spans="6:10" x14ac:dyDescent="0.25">
      <c r="F623" t="str">
        <f>IF(J623="lisää",Huomioita!P$2,"")</f>
        <v/>
      </c>
      <c r="J623" t="str">
        <f>IF(E623="","",IFERROR(MATCH(E623,Elokuvatiedot!A:A,0),"lisää"))</f>
        <v/>
      </c>
    </row>
    <row r="624" spans="6:10" x14ac:dyDescent="0.25">
      <c r="F624" t="str">
        <f>IF(J624="lisää",Huomioita!P$2,"")</f>
        <v/>
      </c>
      <c r="J624" t="str">
        <f>IF(E624="","",IFERROR(MATCH(E624,Elokuvatiedot!A:A,0),"lisää"))</f>
        <v/>
      </c>
    </row>
    <row r="625" spans="6:10" x14ac:dyDescent="0.25">
      <c r="F625" t="str">
        <f>IF(J625="lisää",Huomioita!P$2,"")</f>
        <v/>
      </c>
      <c r="J625" t="str">
        <f>IF(E625="","",IFERROR(MATCH(E625,Elokuvatiedot!A:A,0),"lisää"))</f>
        <v/>
      </c>
    </row>
    <row r="626" spans="6:10" x14ac:dyDescent="0.25">
      <c r="F626" t="str">
        <f>IF(J626="lisää",Huomioita!P$2,"")</f>
        <v/>
      </c>
      <c r="J626" t="str">
        <f>IF(E626="","",IFERROR(MATCH(E626,Elokuvatiedot!A:A,0),"lisää"))</f>
        <v/>
      </c>
    </row>
    <row r="627" spans="6:10" x14ac:dyDescent="0.25">
      <c r="F627" t="str">
        <f>IF(J627="lisää",Huomioita!P$2,"")</f>
        <v/>
      </c>
      <c r="J627" t="str">
        <f>IF(E627="","",IFERROR(MATCH(E627,Elokuvatiedot!A:A,0),"lisää"))</f>
        <v/>
      </c>
    </row>
    <row r="628" spans="6:10" x14ac:dyDescent="0.25">
      <c r="F628" t="str">
        <f>IF(J628="lisää",Huomioita!P$2,"")</f>
        <v/>
      </c>
      <c r="J628" t="str">
        <f>IF(E628="","",IFERROR(MATCH(E628,Elokuvatiedot!A:A,0),"lisää"))</f>
        <v/>
      </c>
    </row>
    <row r="629" spans="6:10" x14ac:dyDescent="0.25">
      <c r="F629" t="str">
        <f>IF(J629="lisää",Huomioita!P$2,"")</f>
        <v/>
      </c>
      <c r="J629" t="str">
        <f>IF(E629="","",IFERROR(MATCH(E629,Elokuvatiedot!A:A,0),"lisää"))</f>
        <v/>
      </c>
    </row>
    <row r="630" spans="6:10" x14ac:dyDescent="0.25">
      <c r="F630" t="str">
        <f>IF(J630="lisää",Huomioita!P$2,"")</f>
        <v/>
      </c>
      <c r="J630" t="str">
        <f>IF(E630="","",IFERROR(MATCH(E630,Elokuvatiedot!A:A,0),"lisää"))</f>
        <v/>
      </c>
    </row>
    <row r="631" spans="6:10" x14ac:dyDescent="0.25">
      <c r="F631" t="str">
        <f>IF(J631="lisää",Huomioita!P$2,"")</f>
        <v/>
      </c>
      <c r="J631" t="str">
        <f>IF(E631="","",IFERROR(MATCH(E631,Elokuvatiedot!A:A,0),"lisää"))</f>
        <v/>
      </c>
    </row>
    <row r="632" spans="6:10" x14ac:dyDescent="0.25">
      <c r="F632" t="str">
        <f>IF(J632="lisää",Huomioita!P$2,"")</f>
        <v/>
      </c>
      <c r="J632" t="str">
        <f>IF(E632="","",IFERROR(MATCH(E632,Elokuvatiedot!A:A,0),"lisää"))</f>
        <v/>
      </c>
    </row>
    <row r="633" spans="6:10" x14ac:dyDescent="0.25">
      <c r="F633" t="str">
        <f>IF(J633="lisää",Huomioita!P$2,"")</f>
        <v/>
      </c>
      <c r="J633" t="str">
        <f>IF(E633="","",IFERROR(MATCH(E633,Elokuvatiedot!A:A,0),"lisää"))</f>
        <v/>
      </c>
    </row>
    <row r="634" spans="6:10" x14ac:dyDescent="0.25">
      <c r="F634" t="str">
        <f>IF(J634="lisää",Huomioita!P$2,"")</f>
        <v/>
      </c>
      <c r="J634" t="str">
        <f>IF(E634="","",IFERROR(MATCH(E634,Elokuvatiedot!A:A,0),"lisää"))</f>
        <v/>
      </c>
    </row>
    <row r="635" spans="6:10" x14ac:dyDescent="0.25">
      <c r="F635" t="str">
        <f>IF(J635="lisää",Huomioita!P$2,"")</f>
        <v/>
      </c>
      <c r="J635" t="str">
        <f>IF(E635="","",IFERROR(MATCH(E635,Elokuvatiedot!A:A,0),"lisää"))</f>
        <v/>
      </c>
    </row>
    <row r="636" spans="6:10" x14ac:dyDescent="0.25">
      <c r="F636" t="str">
        <f>IF(J636="lisää",Huomioita!P$2,"")</f>
        <v/>
      </c>
      <c r="J636" t="str">
        <f>IF(E636="","",IFERROR(MATCH(E636,Elokuvatiedot!A:A,0),"lisää"))</f>
        <v/>
      </c>
    </row>
    <row r="637" spans="6:10" x14ac:dyDescent="0.25">
      <c r="F637" t="str">
        <f>IF(J637="lisää",Huomioita!P$2,"")</f>
        <v/>
      </c>
      <c r="J637" t="str">
        <f>IF(E637="","",IFERROR(MATCH(E637,Elokuvatiedot!A:A,0),"lisää"))</f>
        <v/>
      </c>
    </row>
    <row r="638" spans="6:10" x14ac:dyDescent="0.25">
      <c r="F638" t="str">
        <f>IF(J638="lisää",Huomioita!P$2,"")</f>
        <v/>
      </c>
      <c r="J638" t="str">
        <f>IF(E638="","",IFERROR(MATCH(E638,Elokuvatiedot!A:A,0),"lisää"))</f>
        <v/>
      </c>
    </row>
    <row r="639" spans="6:10" x14ac:dyDescent="0.25">
      <c r="F639" t="str">
        <f>IF(J639="lisää",Huomioita!P$2,"")</f>
        <v/>
      </c>
      <c r="J639" t="str">
        <f>IF(E639="","",IFERROR(MATCH(E639,Elokuvatiedot!A:A,0),"lisää"))</f>
        <v/>
      </c>
    </row>
    <row r="640" spans="6:10" x14ac:dyDescent="0.25">
      <c r="F640" t="str">
        <f>IF(J640="lisää",Huomioita!P$2,"")</f>
        <v/>
      </c>
      <c r="J640" t="str">
        <f>IF(E640="","",IFERROR(MATCH(E640,Elokuvatiedot!A:A,0),"lisää"))</f>
        <v/>
      </c>
    </row>
    <row r="641" spans="6:10" x14ac:dyDescent="0.25">
      <c r="F641" t="str">
        <f>IF(J641="lisää",Huomioita!P$2,"")</f>
        <v/>
      </c>
      <c r="J641" t="str">
        <f>IF(E641="","",IFERROR(MATCH(E641,Elokuvatiedot!A:A,0),"lisää"))</f>
        <v/>
      </c>
    </row>
    <row r="642" spans="6:10" x14ac:dyDescent="0.25">
      <c r="F642" t="str">
        <f>IF(J642="lisää",Huomioita!P$2,"")</f>
        <v/>
      </c>
      <c r="J642" t="str">
        <f>IF(E642="","",IFERROR(MATCH(E642,Elokuvatiedot!A:A,0),"lisää"))</f>
        <v/>
      </c>
    </row>
    <row r="643" spans="6:10" x14ac:dyDescent="0.25">
      <c r="F643" t="str">
        <f>IF(J643="lisää",Huomioita!P$2,"")</f>
        <v/>
      </c>
      <c r="J643" t="str">
        <f>IF(E643="","",IFERROR(MATCH(E643,Elokuvatiedot!A:A,0),"lisää"))</f>
        <v/>
      </c>
    </row>
    <row r="644" spans="6:10" x14ac:dyDescent="0.25">
      <c r="F644" t="str">
        <f>IF(J644="lisää",Huomioita!P$2,"")</f>
        <v/>
      </c>
      <c r="J644" t="str">
        <f>IF(E644="","",IFERROR(MATCH(E644,Elokuvatiedot!A:A,0),"lisää"))</f>
        <v/>
      </c>
    </row>
    <row r="645" spans="6:10" x14ac:dyDescent="0.25">
      <c r="F645" t="str">
        <f>IF(J645="lisää",Huomioita!P$2,"")</f>
        <v/>
      </c>
      <c r="J645" t="str">
        <f>IF(E645="","",IFERROR(MATCH(E645,Elokuvatiedot!A:A,0),"lisää"))</f>
        <v/>
      </c>
    </row>
    <row r="646" spans="6:10" x14ac:dyDescent="0.25">
      <c r="F646" t="str">
        <f>IF(J646="lisää",Huomioita!P$2,"")</f>
        <v/>
      </c>
      <c r="J646" t="str">
        <f>IF(E646="","",IFERROR(MATCH(E646,Elokuvatiedot!A:A,0),"lisää"))</f>
        <v/>
      </c>
    </row>
    <row r="647" spans="6:10" x14ac:dyDescent="0.25">
      <c r="F647" t="str">
        <f>IF(J647="lisää",Huomioita!P$2,"")</f>
        <v/>
      </c>
      <c r="J647" t="str">
        <f>IF(E647="","",IFERROR(MATCH(E647,Elokuvatiedot!A:A,0),"lisää"))</f>
        <v/>
      </c>
    </row>
    <row r="648" spans="6:10" x14ac:dyDescent="0.25">
      <c r="F648" t="str">
        <f>IF(J648="lisää",Huomioita!P$2,"")</f>
        <v/>
      </c>
      <c r="J648" t="str">
        <f>IF(E648="","",IFERROR(MATCH(E648,Elokuvatiedot!A:A,0),"lisää"))</f>
        <v/>
      </c>
    </row>
    <row r="649" spans="6:10" x14ac:dyDescent="0.25">
      <c r="F649" t="str">
        <f>IF(J649="lisää",Huomioita!P$2,"")</f>
        <v/>
      </c>
      <c r="J649" t="str">
        <f>IF(E649="","",IFERROR(MATCH(E649,Elokuvatiedot!A:A,0),"lisää"))</f>
        <v/>
      </c>
    </row>
    <row r="650" spans="6:10" x14ac:dyDescent="0.25">
      <c r="F650" t="str">
        <f>IF(J650="lisää",Huomioita!P$2,"")</f>
        <v/>
      </c>
      <c r="J650" t="str">
        <f>IF(E650="","",IFERROR(MATCH(E650,Elokuvatiedot!A:A,0),"lisää"))</f>
        <v/>
      </c>
    </row>
    <row r="651" spans="6:10" x14ac:dyDescent="0.25">
      <c r="F651" t="str">
        <f>IF(J651="lisää",Huomioita!P$2,"")</f>
        <v/>
      </c>
      <c r="J651" t="str">
        <f>IF(E651="","",IFERROR(MATCH(E651,Elokuvatiedot!A:A,0),"lisää"))</f>
        <v/>
      </c>
    </row>
    <row r="652" spans="6:10" x14ac:dyDescent="0.25">
      <c r="F652" t="str">
        <f>IF(J652="lisää",Huomioita!P$2,"")</f>
        <v/>
      </c>
      <c r="J652" t="str">
        <f>IF(E652="","",IFERROR(MATCH(E652,Elokuvatiedot!A:A,0),"lisää"))</f>
        <v/>
      </c>
    </row>
    <row r="653" spans="6:10" x14ac:dyDescent="0.25">
      <c r="F653" t="str">
        <f>IF(J653="lisää",Huomioita!P$2,"")</f>
        <v/>
      </c>
      <c r="J653" t="str">
        <f>IF(E653="","",IFERROR(MATCH(E653,Elokuvatiedot!A:A,0),"lisää"))</f>
        <v/>
      </c>
    </row>
    <row r="654" spans="6:10" x14ac:dyDescent="0.25">
      <c r="F654" t="str">
        <f>IF(J654="lisää",Huomioita!P$2,"")</f>
        <v/>
      </c>
      <c r="J654" t="str">
        <f>IF(E654="","",IFERROR(MATCH(E654,Elokuvatiedot!A:A,0),"lisää"))</f>
        <v/>
      </c>
    </row>
    <row r="655" spans="6:10" x14ac:dyDescent="0.25">
      <c r="F655" t="str">
        <f>IF(J655="lisää",Huomioita!P$2,"")</f>
        <v/>
      </c>
      <c r="J655" t="str">
        <f>IF(E655="","",IFERROR(MATCH(E655,Elokuvatiedot!A:A,0),"lisää"))</f>
        <v/>
      </c>
    </row>
    <row r="656" spans="6:10" x14ac:dyDescent="0.25">
      <c r="F656" t="str">
        <f>IF(J656="lisää",Huomioita!P$2,"")</f>
        <v/>
      </c>
      <c r="J656" t="str">
        <f>IF(E656="","",IFERROR(MATCH(E656,Elokuvatiedot!A:A,0),"lisää"))</f>
        <v/>
      </c>
    </row>
    <row r="657" spans="6:10" x14ac:dyDescent="0.25">
      <c r="F657" t="str">
        <f>IF(J657="lisää",Huomioita!P$2,"")</f>
        <v/>
      </c>
      <c r="J657" t="str">
        <f>IF(E657="","",IFERROR(MATCH(E657,Elokuvatiedot!A:A,0),"lisää"))</f>
        <v/>
      </c>
    </row>
    <row r="658" spans="6:10" x14ac:dyDescent="0.25">
      <c r="F658" t="str">
        <f>IF(J658="lisää",Huomioita!P$2,"")</f>
        <v/>
      </c>
      <c r="J658" t="str">
        <f>IF(E658="","",IFERROR(MATCH(E658,Elokuvatiedot!A:A,0),"lisää"))</f>
        <v/>
      </c>
    </row>
    <row r="659" spans="6:10" x14ac:dyDescent="0.25">
      <c r="F659" t="str">
        <f>IF(J659="lisää",Huomioita!P$2,"")</f>
        <v/>
      </c>
      <c r="J659" t="str">
        <f>IF(E659="","",IFERROR(MATCH(E659,Elokuvatiedot!A:A,0),"lisää"))</f>
        <v/>
      </c>
    </row>
    <row r="660" spans="6:10" x14ac:dyDescent="0.25">
      <c r="F660" t="str">
        <f>IF(J660="lisää",Huomioita!P$2,"")</f>
        <v/>
      </c>
      <c r="J660" t="str">
        <f>IF(E660="","",IFERROR(MATCH(E660,Elokuvatiedot!A:A,0),"lisää"))</f>
        <v/>
      </c>
    </row>
    <row r="661" spans="6:10" x14ac:dyDescent="0.25">
      <c r="F661" t="str">
        <f>IF(J661="lisää",Huomioita!P$2,"")</f>
        <v/>
      </c>
      <c r="J661" t="str">
        <f>IF(E661="","",IFERROR(MATCH(E661,Elokuvatiedot!A:A,0),"lisää"))</f>
        <v/>
      </c>
    </row>
    <row r="662" spans="6:10" x14ac:dyDescent="0.25">
      <c r="F662" t="str">
        <f>IF(J662="lisää",Huomioita!P$2,"")</f>
        <v/>
      </c>
      <c r="J662" t="str">
        <f>IF(E662="","",IFERROR(MATCH(E662,Elokuvatiedot!A:A,0),"lisää"))</f>
        <v/>
      </c>
    </row>
    <row r="663" spans="6:10" x14ac:dyDescent="0.25">
      <c r="F663" t="str">
        <f>IF(J663="lisää",Huomioita!P$2,"")</f>
        <v/>
      </c>
      <c r="J663" t="str">
        <f>IF(E663="","",IFERROR(MATCH(E663,Elokuvatiedot!A:A,0),"lisää"))</f>
        <v/>
      </c>
    </row>
    <row r="664" spans="6:10" x14ac:dyDescent="0.25">
      <c r="F664" t="str">
        <f>IF(J664="lisää",Huomioita!P$2,"")</f>
        <v/>
      </c>
      <c r="J664" t="str">
        <f>IF(E664="","",IFERROR(MATCH(E664,Elokuvatiedot!A:A,0),"lisää"))</f>
        <v/>
      </c>
    </row>
    <row r="665" spans="6:10" x14ac:dyDescent="0.25">
      <c r="F665" t="str">
        <f>IF(J665="lisää",Huomioita!P$2,"")</f>
        <v/>
      </c>
      <c r="J665" t="str">
        <f>IF(E665="","",IFERROR(MATCH(E665,Elokuvatiedot!A:A,0),"lisää"))</f>
        <v/>
      </c>
    </row>
    <row r="666" spans="6:10" x14ac:dyDescent="0.25">
      <c r="F666" t="str">
        <f>IF(J666="lisää",Huomioita!P$2,"")</f>
        <v/>
      </c>
      <c r="J666" t="str">
        <f>IF(E666="","",IFERROR(MATCH(E666,Elokuvatiedot!A:A,0),"lisää"))</f>
        <v/>
      </c>
    </row>
    <row r="667" spans="6:10" x14ac:dyDescent="0.25">
      <c r="F667" t="str">
        <f>IF(J667="lisää",Huomioita!P$2,"")</f>
        <v/>
      </c>
      <c r="J667" t="str">
        <f>IF(E667="","",IFERROR(MATCH(E667,Elokuvatiedot!A:A,0),"lisää"))</f>
        <v/>
      </c>
    </row>
    <row r="668" spans="6:10" x14ac:dyDescent="0.25">
      <c r="F668" t="str">
        <f>IF(J668="lisää",Huomioita!P$2,"")</f>
        <v/>
      </c>
      <c r="J668" t="str">
        <f>IF(E668="","",IFERROR(MATCH(E668,Elokuvatiedot!A:A,0),"lisää"))</f>
        <v/>
      </c>
    </row>
    <row r="669" spans="6:10" x14ac:dyDescent="0.25">
      <c r="F669" t="str">
        <f>IF(J669="lisää",Huomioita!P$2,"")</f>
        <v/>
      </c>
      <c r="J669" t="str">
        <f>IF(E669="","",IFERROR(MATCH(E669,Elokuvatiedot!A:A,0),"lisää"))</f>
        <v/>
      </c>
    </row>
    <row r="670" spans="6:10" x14ac:dyDescent="0.25">
      <c r="F670" t="str">
        <f>IF(J670="lisää",Huomioita!P$2,"")</f>
        <v/>
      </c>
      <c r="J670" t="str">
        <f>IF(E670="","",IFERROR(MATCH(E670,Elokuvatiedot!A:A,0),"lisää"))</f>
        <v/>
      </c>
    </row>
    <row r="671" spans="6:10" x14ac:dyDescent="0.25">
      <c r="F671" t="str">
        <f>IF(J671="lisää",Huomioita!P$2,"")</f>
        <v/>
      </c>
      <c r="J671" t="str">
        <f>IF(E671="","",IFERROR(MATCH(E671,Elokuvatiedot!A:A,0),"lisää"))</f>
        <v/>
      </c>
    </row>
    <row r="672" spans="6:10" x14ac:dyDescent="0.25">
      <c r="F672" t="str">
        <f>IF(J672="lisää",Huomioita!P$2,"")</f>
        <v/>
      </c>
      <c r="J672" t="str">
        <f>IF(E672="","",IFERROR(MATCH(E672,Elokuvatiedot!A:A,0),"lisää"))</f>
        <v/>
      </c>
    </row>
    <row r="673" spans="6:10" x14ac:dyDescent="0.25">
      <c r="F673" t="str">
        <f>IF(J673="lisää",Huomioita!P$2,"")</f>
        <v/>
      </c>
      <c r="J673" t="str">
        <f>IF(E673="","",IFERROR(MATCH(E673,Elokuvatiedot!A:A,0),"lisää"))</f>
        <v/>
      </c>
    </row>
    <row r="674" spans="6:10" x14ac:dyDescent="0.25">
      <c r="F674" t="str">
        <f>IF(J674="lisää",Huomioita!P$2,"")</f>
        <v/>
      </c>
      <c r="J674" t="str">
        <f>IF(E674="","",IFERROR(MATCH(E674,Elokuvatiedot!A:A,0),"lisää"))</f>
        <v/>
      </c>
    </row>
    <row r="675" spans="6:10" x14ac:dyDescent="0.25">
      <c r="F675" t="str">
        <f>IF(J675="lisää",Huomioita!P$2,"")</f>
        <v/>
      </c>
      <c r="J675" t="str">
        <f>IF(E675="","",IFERROR(MATCH(E675,Elokuvatiedot!A:A,0),"lisää"))</f>
        <v/>
      </c>
    </row>
    <row r="676" spans="6:10" x14ac:dyDescent="0.25">
      <c r="F676" t="str">
        <f>IF(J676="lisää",Huomioita!P$2,"")</f>
        <v/>
      </c>
      <c r="J676" t="str">
        <f>IF(E676="","",IFERROR(MATCH(E676,Elokuvatiedot!A:A,0),"lisää"))</f>
        <v/>
      </c>
    </row>
    <row r="677" spans="6:10" x14ac:dyDescent="0.25">
      <c r="F677" t="str">
        <f>IF(J677="lisää",Huomioita!P$2,"")</f>
        <v/>
      </c>
      <c r="J677" t="str">
        <f>IF(E677="","",IFERROR(MATCH(E677,Elokuvatiedot!A:A,0),"lisää"))</f>
        <v/>
      </c>
    </row>
    <row r="678" spans="6:10" x14ac:dyDescent="0.25">
      <c r="F678" t="str">
        <f>IF(J678="lisää",Huomioita!P$2,"")</f>
        <v/>
      </c>
      <c r="J678" t="str">
        <f>IF(E678="","",IFERROR(MATCH(E678,Elokuvatiedot!A:A,0),"lisää"))</f>
        <v/>
      </c>
    </row>
    <row r="679" spans="6:10" x14ac:dyDescent="0.25">
      <c r="F679" t="str">
        <f>IF(J679="lisää",Huomioita!P$2,"")</f>
        <v/>
      </c>
      <c r="J679" t="str">
        <f>IF(E679="","",IFERROR(MATCH(E679,Elokuvatiedot!A:A,0),"lisää"))</f>
        <v/>
      </c>
    </row>
    <row r="680" spans="6:10" x14ac:dyDescent="0.25">
      <c r="F680" t="str">
        <f>IF(J680="lisää",Huomioita!P$2,"")</f>
        <v/>
      </c>
      <c r="J680" t="str">
        <f>IF(E680="","",IFERROR(MATCH(E680,Elokuvatiedot!A:A,0),"lisää"))</f>
        <v/>
      </c>
    </row>
    <row r="681" spans="6:10" x14ac:dyDescent="0.25">
      <c r="F681" t="str">
        <f>IF(J681="lisää",Huomioita!P$2,"")</f>
        <v/>
      </c>
      <c r="J681" t="str">
        <f>IF(E681="","",IFERROR(MATCH(E681,Elokuvatiedot!A:A,0),"lisää"))</f>
        <v/>
      </c>
    </row>
    <row r="682" spans="6:10" x14ac:dyDescent="0.25">
      <c r="F682" t="str">
        <f>IF(J682="lisää",Huomioita!P$2,"")</f>
        <v/>
      </c>
      <c r="J682" t="str">
        <f>IF(E682="","",IFERROR(MATCH(E682,Elokuvatiedot!A:A,0),"lisää"))</f>
        <v/>
      </c>
    </row>
    <row r="683" spans="6:10" x14ac:dyDescent="0.25">
      <c r="F683" t="str">
        <f>IF(J683="lisää",Huomioita!P$2,"")</f>
        <v/>
      </c>
      <c r="J683" t="str">
        <f>IF(E683="","",IFERROR(MATCH(E683,Elokuvatiedot!A:A,0),"lisää"))</f>
        <v/>
      </c>
    </row>
    <row r="684" spans="6:10" x14ac:dyDescent="0.25">
      <c r="F684" t="str">
        <f>IF(J684="lisää",Huomioita!P$2,"")</f>
        <v/>
      </c>
      <c r="J684" t="str">
        <f>IF(E684="","",IFERROR(MATCH(E684,Elokuvatiedot!A:A,0),"lisää"))</f>
        <v/>
      </c>
    </row>
    <row r="685" spans="6:10" x14ac:dyDescent="0.25">
      <c r="F685" t="str">
        <f>IF(J685="lisää",Huomioita!P$2,"")</f>
        <v/>
      </c>
      <c r="J685" t="str">
        <f>IF(E685="","",IFERROR(MATCH(E685,Elokuvatiedot!A:A,0),"lisää"))</f>
        <v/>
      </c>
    </row>
    <row r="686" spans="6:10" x14ac:dyDescent="0.25">
      <c r="F686" t="str">
        <f>IF(J686="lisää",Huomioita!P$2,"")</f>
        <v/>
      </c>
      <c r="J686" t="str">
        <f>IF(E686="","",IFERROR(MATCH(E686,Elokuvatiedot!A:A,0),"lisää"))</f>
        <v/>
      </c>
    </row>
    <row r="687" spans="6:10" x14ac:dyDescent="0.25">
      <c r="F687" t="str">
        <f>IF(J687="lisää",Huomioita!P$2,"")</f>
        <v/>
      </c>
      <c r="J687" t="str">
        <f>IF(E687="","",IFERROR(MATCH(E687,Elokuvatiedot!A:A,0),"lisää"))</f>
        <v/>
      </c>
    </row>
    <row r="688" spans="6:10" x14ac:dyDescent="0.25">
      <c r="F688" t="str">
        <f>IF(J688="lisää",Huomioita!P$2,"")</f>
        <v/>
      </c>
      <c r="J688" t="str">
        <f>IF(E688="","",IFERROR(MATCH(E688,Elokuvatiedot!A:A,0),"lisää"))</f>
        <v/>
      </c>
    </row>
    <row r="689" spans="6:10" x14ac:dyDescent="0.25">
      <c r="F689" t="str">
        <f>IF(J689="lisää",Huomioita!P$2,"")</f>
        <v/>
      </c>
      <c r="J689" t="str">
        <f>IF(E689="","",IFERROR(MATCH(E689,Elokuvatiedot!A:A,0),"lisää"))</f>
        <v/>
      </c>
    </row>
    <row r="690" spans="6:10" x14ac:dyDescent="0.25">
      <c r="F690" t="str">
        <f>IF(J690="lisää",Huomioita!P$2,"")</f>
        <v/>
      </c>
      <c r="J690" t="str">
        <f>IF(E690="","",IFERROR(MATCH(E690,Elokuvatiedot!A:A,0),"lisää"))</f>
        <v/>
      </c>
    </row>
    <row r="691" spans="6:10" x14ac:dyDescent="0.25">
      <c r="F691" t="str">
        <f>IF(J691="lisää",Huomioita!P$2,"")</f>
        <v/>
      </c>
      <c r="J691" t="str">
        <f>IF(E691="","",IFERROR(MATCH(E691,Elokuvatiedot!A:A,0),"lisää"))</f>
        <v/>
      </c>
    </row>
    <row r="692" spans="6:10" x14ac:dyDescent="0.25">
      <c r="F692" t="str">
        <f>IF(J692="lisää",Huomioita!P$2,"")</f>
        <v/>
      </c>
      <c r="J692" t="str">
        <f>IF(E692="","",IFERROR(MATCH(E692,Elokuvatiedot!A:A,0),"lisää"))</f>
        <v/>
      </c>
    </row>
    <row r="693" spans="6:10" x14ac:dyDescent="0.25">
      <c r="F693" t="str">
        <f>IF(J693="lisää",Huomioita!P$2,"")</f>
        <v/>
      </c>
      <c r="J693" t="str">
        <f>IF(E693="","",IFERROR(MATCH(E693,Elokuvatiedot!A:A,0),"lisää"))</f>
        <v/>
      </c>
    </row>
    <row r="694" spans="6:10" x14ac:dyDescent="0.25">
      <c r="F694" t="str">
        <f>IF(J694="lisää",Huomioita!P$2,"")</f>
        <v/>
      </c>
      <c r="J694" t="str">
        <f>IF(E694="","",IFERROR(MATCH(E694,Elokuvatiedot!A:A,0),"lisää"))</f>
        <v/>
      </c>
    </row>
    <row r="695" spans="6:10" x14ac:dyDescent="0.25">
      <c r="F695" t="str">
        <f>IF(J695="lisää",Huomioita!P$2,"")</f>
        <v/>
      </c>
      <c r="J695" t="str">
        <f>IF(E695="","",IFERROR(MATCH(E695,Elokuvatiedot!A:A,0),"lisää"))</f>
        <v/>
      </c>
    </row>
    <row r="696" spans="6:10" x14ac:dyDescent="0.25">
      <c r="F696" t="str">
        <f>IF(J696="lisää",Huomioita!P$2,"")</f>
        <v/>
      </c>
      <c r="J696" t="str">
        <f>IF(E696="","",IFERROR(MATCH(E696,Elokuvatiedot!A:A,0),"lisää"))</f>
        <v/>
      </c>
    </row>
    <row r="697" spans="6:10" x14ac:dyDescent="0.25">
      <c r="F697" t="str">
        <f>IF(J697="lisää",Huomioita!P$2,"")</f>
        <v/>
      </c>
      <c r="J697" t="str">
        <f>IF(E697="","",IFERROR(MATCH(E697,Elokuvatiedot!A:A,0),"lisää"))</f>
        <v/>
      </c>
    </row>
    <row r="698" spans="6:10" x14ac:dyDescent="0.25">
      <c r="F698" t="str">
        <f>IF(J698="lisää",Huomioita!P$2,"")</f>
        <v/>
      </c>
      <c r="J698" t="str">
        <f>IF(E698="","",IFERROR(MATCH(E698,Elokuvatiedot!A:A,0),"lisää"))</f>
        <v/>
      </c>
    </row>
    <row r="699" spans="6:10" x14ac:dyDescent="0.25">
      <c r="F699" t="str">
        <f>IF(J699="lisää",Huomioita!P$2,"")</f>
        <v/>
      </c>
      <c r="J699" t="str">
        <f>IF(E699="","",IFERROR(MATCH(E699,Elokuvatiedot!A:A,0),"lisää"))</f>
        <v/>
      </c>
    </row>
    <row r="700" spans="6:10" x14ac:dyDescent="0.25">
      <c r="F700" t="str">
        <f>IF(J700="lisää",Huomioita!P$2,"")</f>
        <v/>
      </c>
      <c r="J700" t="str">
        <f>IF(E700="","",IFERROR(MATCH(E700,Elokuvatiedot!A:A,0),"lisää"))</f>
        <v/>
      </c>
    </row>
    <row r="701" spans="6:10" x14ac:dyDescent="0.25">
      <c r="F701" t="str">
        <f>IF(J701="lisää",Huomioita!P$2,"")</f>
        <v/>
      </c>
      <c r="J701" t="str">
        <f>IF(E701="","",IFERROR(MATCH(E701,Elokuvatiedot!A:A,0),"lisää"))</f>
        <v/>
      </c>
    </row>
    <row r="702" spans="6:10" x14ac:dyDescent="0.25">
      <c r="F702" t="str">
        <f>IF(J702="lisää",Huomioita!P$2,"")</f>
        <v/>
      </c>
      <c r="J702" t="str">
        <f>IF(E702="","",IFERROR(MATCH(E702,Elokuvatiedot!A:A,0),"lisää"))</f>
        <v/>
      </c>
    </row>
    <row r="703" spans="6:10" x14ac:dyDescent="0.25">
      <c r="F703" t="str">
        <f>IF(J703="lisää",Huomioita!P$2,"")</f>
        <v/>
      </c>
      <c r="J703" t="str">
        <f>IF(E703="","",IFERROR(MATCH(E703,Elokuvatiedot!A:A,0),"lisää"))</f>
        <v/>
      </c>
    </row>
    <row r="704" spans="6:10" x14ac:dyDescent="0.25">
      <c r="F704" t="str">
        <f>IF(J704="lisää",Huomioita!P$2,"")</f>
        <v/>
      </c>
      <c r="J704" t="str">
        <f>IF(E704="","",IFERROR(MATCH(E704,Elokuvatiedot!A:A,0),"lisää"))</f>
        <v/>
      </c>
    </row>
    <row r="705" spans="6:10" x14ac:dyDescent="0.25">
      <c r="F705" t="str">
        <f>IF(J705="lisää",Huomioita!P$2,"")</f>
        <v/>
      </c>
      <c r="J705" t="str">
        <f>IF(E705="","",IFERROR(MATCH(E705,Elokuvatiedot!A:A,0),"lisää"))</f>
        <v/>
      </c>
    </row>
    <row r="706" spans="6:10" x14ac:dyDescent="0.25">
      <c r="F706" t="str">
        <f>IF(J706="lisää",Huomioita!P$2,"")</f>
        <v/>
      </c>
      <c r="J706" t="str">
        <f>IF(E706="","",IFERROR(MATCH(E706,Elokuvatiedot!A:A,0),"lisää"))</f>
        <v/>
      </c>
    </row>
    <row r="707" spans="6:10" x14ac:dyDescent="0.25">
      <c r="F707" t="str">
        <f>IF(J707="lisää",Huomioita!P$2,"")</f>
        <v/>
      </c>
      <c r="J707" t="str">
        <f>IF(E707="","",IFERROR(MATCH(E707,Elokuvatiedot!A:A,0),"lisää"))</f>
        <v/>
      </c>
    </row>
    <row r="708" spans="6:10" x14ac:dyDescent="0.25">
      <c r="F708" t="str">
        <f>IF(J708="lisää",Huomioita!P$2,"")</f>
        <v/>
      </c>
      <c r="J708" t="str">
        <f>IF(E708="","",IFERROR(MATCH(E708,Elokuvatiedot!A:A,0),"lisää"))</f>
        <v/>
      </c>
    </row>
    <row r="709" spans="6:10" x14ac:dyDescent="0.25">
      <c r="F709" t="str">
        <f>IF(J709="lisää",Huomioita!P$2,"")</f>
        <v/>
      </c>
      <c r="J709" t="str">
        <f>IF(E709="","",IFERROR(MATCH(E709,Elokuvatiedot!A:A,0),"lisää"))</f>
        <v/>
      </c>
    </row>
    <row r="710" spans="6:10" x14ac:dyDescent="0.25">
      <c r="F710" t="str">
        <f>IF(J710="lisää",Huomioita!P$2,"")</f>
        <v/>
      </c>
      <c r="J710" t="str">
        <f>IF(E710="","",IFERROR(MATCH(E710,Elokuvatiedot!A:A,0),"lisää"))</f>
        <v/>
      </c>
    </row>
    <row r="711" spans="6:10" x14ac:dyDescent="0.25">
      <c r="F711" t="str">
        <f>IF(J711="lisää",Huomioita!P$2,"")</f>
        <v/>
      </c>
      <c r="J711" t="str">
        <f>IF(E711="","",IFERROR(MATCH(E711,Elokuvatiedot!A:A,0),"lisää"))</f>
        <v/>
      </c>
    </row>
    <row r="712" spans="6:10" x14ac:dyDescent="0.25">
      <c r="F712" t="str">
        <f>IF(J712="lisää",Huomioita!P$2,"")</f>
        <v/>
      </c>
      <c r="J712" t="str">
        <f>IF(E712="","",IFERROR(MATCH(E712,Elokuvatiedot!A:A,0),"lisää"))</f>
        <v/>
      </c>
    </row>
    <row r="713" spans="6:10" x14ac:dyDescent="0.25">
      <c r="F713" t="str">
        <f>IF(J713="lisää",Huomioita!P$2,"")</f>
        <v/>
      </c>
      <c r="J713" t="str">
        <f>IF(E713="","",IFERROR(MATCH(E713,Elokuvatiedot!A:A,0),"lisää"))</f>
        <v/>
      </c>
    </row>
    <row r="714" spans="6:10" x14ac:dyDescent="0.25">
      <c r="F714" t="str">
        <f>IF(J714="lisää",Huomioita!P$2,"")</f>
        <v/>
      </c>
      <c r="J714" t="str">
        <f>IF(E714="","",IFERROR(MATCH(E714,Elokuvatiedot!A:A,0),"lisää"))</f>
        <v/>
      </c>
    </row>
    <row r="715" spans="6:10" x14ac:dyDescent="0.25">
      <c r="F715" t="str">
        <f>IF(J715="lisää",Huomioita!P$2,"")</f>
        <v/>
      </c>
      <c r="J715" t="str">
        <f>IF(E715="","",IFERROR(MATCH(E715,Elokuvatiedot!A:A,0),"lisää"))</f>
        <v/>
      </c>
    </row>
    <row r="716" spans="6:10" x14ac:dyDescent="0.25">
      <c r="F716" t="str">
        <f>IF(J716="lisää",Huomioita!P$2,"")</f>
        <v/>
      </c>
      <c r="J716" t="str">
        <f>IF(E716="","",IFERROR(MATCH(E716,Elokuvatiedot!A:A,0),"lisää"))</f>
        <v/>
      </c>
    </row>
    <row r="717" spans="6:10" x14ac:dyDescent="0.25">
      <c r="F717" t="str">
        <f>IF(J717="lisää",Huomioita!P$2,"")</f>
        <v/>
      </c>
      <c r="J717" t="str">
        <f>IF(E717="","",IFERROR(MATCH(E717,Elokuvatiedot!A:A,0),"lisää"))</f>
        <v/>
      </c>
    </row>
    <row r="718" spans="6:10" x14ac:dyDescent="0.25">
      <c r="F718" t="str">
        <f>IF(J718="lisää",Huomioita!P$2,"")</f>
        <v/>
      </c>
      <c r="J718" t="str">
        <f>IF(E718="","",IFERROR(MATCH(E718,Elokuvatiedot!A:A,0),"lisää"))</f>
        <v/>
      </c>
    </row>
    <row r="719" spans="6:10" x14ac:dyDescent="0.25">
      <c r="F719" t="str">
        <f>IF(J719="lisää",Huomioita!P$2,"")</f>
        <v/>
      </c>
      <c r="J719" t="str">
        <f>IF(E719="","",IFERROR(MATCH(E719,Elokuvatiedot!A:A,0),"lisää"))</f>
        <v/>
      </c>
    </row>
    <row r="720" spans="6:10" x14ac:dyDescent="0.25">
      <c r="F720" t="str">
        <f>IF(J720="lisää",Huomioita!P$2,"")</f>
        <v/>
      </c>
      <c r="J720" t="str">
        <f>IF(E720="","",IFERROR(MATCH(E720,Elokuvatiedot!A:A,0),"lisää"))</f>
        <v/>
      </c>
    </row>
    <row r="721" spans="6:10" x14ac:dyDescent="0.25">
      <c r="F721" t="str">
        <f>IF(J721="lisää",Huomioita!P$2,"")</f>
        <v/>
      </c>
      <c r="J721" t="str">
        <f>IF(E721="","",IFERROR(MATCH(E721,Elokuvatiedot!A:A,0),"lisää"))</f>
        <v/>
      </c>
    </row>
    <row r="722" spans="6:10" x14ac:dyDescent="0.25">
      <c r="F722" t="str">
        <f>IF(J722="lisää",Huomioita!P$2,"")</f>
        <v/>
      </c>
      <c r="J722" t="str">
        <f>IF(E722="","",IFERROR(MATCH(E722,Elokuvatiedot!A:A,0),"lisää"))</f>
        <v/>
      </c>
    </row>
    <row r="723" spans="6:10" x14ac:dyDescent="0.25">
      <c r="F723" t="str">
        <f>IF(J723="lisää",Huomioita!P$2,"")</f>
        <v/>
      </c>
      <c r="J723" t="str">
        <f>IF(E723="","",IFERROR(MATCH(E723,Elokuvatiedot!A:A,0),"lisää"))</f>
        <v/>
      </c>
    </row>
    <row r="724" spans="6:10" x14ac:dyDescent="0.25">
      <c r="F724" t="str">
        <f>IF(J724="lisää",Huomioita!P$2,"")</f>
        <v/>
      </c>
      <c r="J724" t="str">
        <f>IF(E724="","",IFERROR(MATCH(E724,Elokuvatiedot!A:A,0),"lisää"))</f>
        <v/>
      </c>
    </row>
    <row r="725" spans="6:10" x14ac:dyDescent="0.25">
      <c r="F725" t="str">
        <f>IF(J725="lisää",Huomioita!P$2,"")</f>
        <v/>
      </c>
      <c r="J725" t="str">
        <f>IF(E725="","",IFERROR(MATCH(E725,Elokuvatiedot!A:A,0),"lisää"))</f>
        <v/>
      </c>
    </row>
    <row r="726" spans="6:10" x14ac:dyDescent="0.25">
      <c r="F726" t="str">
        <f>IF(J726="lisää",Huomioita!P$2,"")</f>
        <v/>
      </c>
      <c r="J726" t="str">
        <f>IF(E726="","",IFERROR(MATCH(E726,Elokuvatiedot!A:A,0),"lisää"))</f>
        <v/>
      </c>
    </row>
    <row r="727" spans="6:10" x14ac:dyDescent="0.25">
      <c r="F727" t="str">
        <f>IF(J727="lisää",Huomioita!P$2,"")</f>
        <v/>
      </c>
      <c r="J727" t="str">
        <f>IF(E727="","",IFERROR(MATCH(E727,Elokuvatiedot!A:A,0),"lisää"))</f>
        <v/>
      </c>
    </row>
    <row r="728" spans="6:10" x14ac:dyDescent="0.25">
      <c r="F728" t="str">
        <f>IF(J728="lisää",Huomioita!P$2,"")</f>
        <v/>
      </c>
      <c r="J728" t="str">
        <f>IF(E728="","",IFERROR(MATCH(E728,Elokuvatiedot!A:A,0),"lisää"))</f>
        <v/>
      </c>
    </row>
    <row r="729" spans="6:10" x14ac:dyDescent="0.25">
      <c r="F729" t="str">
        <f>IF(J729="lisää",Huomioita!P$2,"")</f>
        <v/>
      </c>
      <c r="J729" t="str">
        <f>IF(E729="","",IFERROR(MATCH(E729,Elokuvatiedot!A:A,0),"lisää"))</f>
        <v/>
      </c>
    </row>
    <row r="730" spans="6:10" x14ac:dyDescent="0.25">
      <c r="F730" t="str">
        <f>IF(J730="lisää",Huomioita!P$2,"")</f>
        <v/>
      </c>
      <c r="J730" t="str">
        <f>IF(E730="","",IFERROR(MATCH(E730,Elokuvatiedot!A:A,0),"lisää"))</f>
        <v/>
      </c>
    </row>
    <row r="731" spans="6:10" x14ac:dyDescent="0.25">
      <c r="F731" t="str">
        <f>IF(J731="lisää",Huomioita!P$2,"")</f>
        <v/>
      </c>
      <c r="J731" t="str">
        <f>IF(E731="","",IFERROR(MATCH(E731,Elokuvatiedot!A:A,0),"lisää"))</f>
        <v/>
      </c>
    </row>
    <row r="732" spans="6:10" x14ac:dyDescent="0.25">
      <c r="F732" t="str">
        <f>IF(J732="lisää",Huomioita!P$2,"")</f>
        <v/>
      </c>
      <c r="J732" t="str">
        <f>IF(E732="","",IFERROR(MATCH(E732,Elokuvatiedot!A:A,0),"lisää"))</f>
        <v/>
      </c>
    </row>
    <row r="733" spans="6:10" x14ac:dyDescent="0.25">
      <c r="F733" t="str">
        <f>IF(J733="lisää",Huomioita!P$2,"")</f>
        <v/>
      </c>
      <c r="J733" t="str">
        <f>IF(E733="","",IFERROR(MATCH(E733,Elokuvatiedot!A:A,0),"lisää"))</f>
        <v/>
      </c>
    </row>
    <row r="734" spans="6:10" x14ac:dyDescent="0.25">
      <c r="F734" t="str">
        <f>IF(J734="lisää",Huomioita!P$2,"")</f>
        <v/>
      </c>
      <c r="J734" t="str">
        <f>IF(E734="","",IFERROR(MATCH(E734,Elokuvatiedot!A:A,0),"lisää"))</f>
        <v/>
      </c>
    </row>
    <row r="735" spans="6:10" x14ac:dyDescent="0.25">
      <c r="F735" t="str">
        <f>IF(J735="lisää",Huomioita!P$2,"")</f>
        <v/>
      </c>
      <c r="J735" t="str">
        <f>IF(E735="","",IFERROR(MATCH(E735,Elokuvatiedot!A:A,0),"lisää"))</f>
        <v/>
      </c>
    </row>
    <row r="736" spans="6:10" x14ac:dyDescent="0.25">
      <c r="F736" t="str">
        <f>IF(J736="lisää",Huomioita!P$2,"")</f>
        <v/>
      </c>
      <c r="J736" t="str">
        <f>IF(E736="","",IFERROR(MATCH(E736,Elokuvatiedot!A:A,0),"lisää"))</f>
        <v/>
      </c>
    </row>
    <row r="737" spans="6:10" x14ac:dyDescent="0.25">
      <c r="F737" t="str">
        <f>IF(J737="lisää",Huomioita!P$2,"")</f>
        <v/>
      </c>
      <c r="J737" t="str">
        <f>IF(E737="","",IFERROR(MATCH(E737,Elokuvatiedot!A:A,0),"lisää"))</f>
        <v/>
      </c>
    </row>
    <row r="738" spans="6:10" x14ac:dyDescent="0.25">
      <c r="F738" t="str">
        <f>IF(J738="lisää",Huomioita!P$2,"")</f>
        <v/>
      </c>
      <c r="J738" t="str">
        <f>IF(E738="","",IFERROR(MATCH(E738,Elokuvatiedot!A:A,0),"lisää"))</f>
        <v/>
      </c>
    </row>
    <row r="739" spans="6:10" x14ac:dyDescent="0.25">
      <c r="F739" t="str">
        <f>IF(J739="lisää",Huomioita!P$2,"")</f>
        <v/>
      </c>
      <c r="J739" t="str">
        <f>IF(E739="","",IFERROR(MATCH(E739,Elokuvatiedot!A:A,0),"lisää"))</f>
        <v/>
      </c>
    </row>
    <row r="740" spans="6:10" x14ac:dyDescent="0.25">
      <c r="F740" t="str">
        <f>IF(J740="lisää",Huomioita!P$2,"")</f>
        <v/>
      </c>
      <c r="J740" t="str">
        <f>IF(E740="","",IFERROR(MATCH(E740,Elokuvatiedot!A:A,0),"lisää"))</f>
        <v/>
      </c>
    </row>
    <row r="741" spans="6:10" x14ac:dyDescent="0.25">
      <c r="F741" t="str">
        <f>IF(J741="lisää",Huomioita!P$2,"")</f>
        <v/>
      </c>
      <c r="J741" t="str">
        <f>IF(E741="","",IFERROR(MATCH(E741,Elokuvatiedot!A:A,0),"lisää"))</f>
        <v/>
      </c>
    </row>
    <row r="742" spans="6:10" x14ac:dyDescent="0.25">
      <c r="F742" t="str">
        <f>IF(J742="lisää",Huomioita!P$2,"")</f>
        <v/>
      </c>
      <c r="J742" t="str">
        <f>IF(E742="","",IFERROR(MATCH(E742,Elokuvatiedot!A:A,0),"lisää"))</f>
        <v/>
      </c>
    </row>
    <row r="743" spans="6:10" x14ac:dyDescent="0.25">
      <c r="F743" t="str">
        <f>IF(J743="lisää",Huomioita!P$2,"")</f>
        <v/>
      </c>
      <c r="J743" t="str">
        <f>IF(E743="","",IFERROR(MATCH(E743,Elokuvatiedot!A:A,0),"lisää"))</f>
        <v/>
      </c>
    </row>
    <row r="744" spans="6:10" x14ac:dyDescent="0.25">
      <c r="F744" t="str">
        <f>IF(J744="lisää",Huomioita!P$2,"")</f>
        <v/>
      </c>
      <c r="J744" t="str">
        <f>IF(E744="","",IFERROR(MATCH(E744,Elokuvatiedot!A:A,0),"lisää"))</f>
        <v/>
      </c>
    </row>
    <row r="745" spans="6:10" x14ac:dyDescent="0.25">
      <c r="F745" t="str">
        <f>IF(J745="lisää",Huomioita!P$2,"")</f>
        <v/>
      </c>
      <c r="J745" t="str">
        <f>IF(E745="","",IFERROR(MATCH(E745,Elokuvatiedot!A:A,0),"lisää"))</f>
        <v/>
      </c>
    </row>
    <row r="746" spans="6:10" x14ac:dyDescent="0.25">
      <c r="F746" t="str">
        <f>IF(J746="lisää",Huomioita!P$2,"")</f>
        <v/>
      </c>
      <c r="J746" t="str">
        <f>IF(E746="","",IFERROR(MATCH(E746,Elokuvatiedot!A:A,0),"lisää"))</f>
        <v/>
      </c>
    </row>
    <row r="747" spans="6:10" x14ac:dyDescent="0.25">
      <c r="F747" t="str">
        <f>IF(J747="lisää",Huomioita!P$2,"")</f>
        <v/>
      </c>
      <c r="J747" t="str">
        <f>IF(E747="","",IFERROR(MATCH(E747,Elokuvatiedot!A:A,0),"lisää"))</f>
        <v/>
      </c>
    </row>
  </sheetData>
  <autoFilter ref="A1:K747" xr:uid="{E38DAFC3-5562-4A5A-9902-7A2D53CE9B76}"/>
  <conditionalFormatting sqref="F1:F1048576">
    <cfRule type="containsText" dxfId="2" priority="1" operator="containsText" text="m">
      <formula>NOT(ISERROR(SEARCH("m",F1)))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863BF-E3C1-4C29-A088-3B03A9C38EF0}">
  <dimension ref="A1:S747"/>
  <sheetViews>
    <sheetView workbookViewId="0">
      <pane ySplit="1" topLeftCell="A2" activePane="bottomLeft" state="frozen"/>
      <selection pane="bottomLeft" activeCell="A2" sqref="A2"/>
    </sheetView>
  </sheetViews>
  <sheetFormatPr defaultRowHeight="15" x14ac:dyDescent="0.25"/>
  <cols>
    <col min="1" max="1" width="40.7109375" customWidth="1"/>
    <col min="2" max="2" width="6.28515625" customWidth="1"/>
    <col min="3" max="3" width="12.28515625" customWidth="1"/>
    <col min="4" max="4" width="11.42578125" customWidth="1"/>
    <col min="5" max="5" width="28.7109375" customWidth="1"/>
    <col min="6" max="6" width="50.42578125" bestFit="1" customWidth="1"/>
    <col min="7" max="7" width="16.42578125" customWidth="1"/>
    <col min="8" max="8" width="24.5703125" customWidth="1"/>
    <col min="9" max="15" width="31" customWidth="1"/>
    <col min="16" max="16" width="31" style="7" customWidth="1"/>
    <col min="17" max="17" width="32.85546875" style="8" bestFit="1" customWidth="1"/>
    <col min="18" max="18" width="0" hidden="1" customWidth="1"/>
  </cols>
  <sheetData>
    <row r="1" spans="1:19" x14ac:dyDescent="0.25">
      <c r="A1" t="s">
        <v>7</v>
      </c>
      <c r="B1" t="s">
        <v>8</v>
      </c>
      <c r="C1" t="s">
        <v>9</v>
      </c>
      <c r="D1" t="s">
        <v>10</v>
      </c>
      <c r="E1" t="s">
        <v>0</v>
      </c>
      <c r="G1" s="2" t="s">
        <v>13</v>
      </c>
      <c r="H1" t="s">
        <v>33</v>
      </c>
      <c r="I1" t="s">
        <v>34</v>
      </c>
      <c r="J1" t="s">
        <v>35</v>
      </c>
      <c r="K1" t="s">
        <v>36</v>
      </c>
      <c r="L1" t="s">
        <v>37</v>
      </c>
      <c r="M1" t="s">
        <v>38</v>
      </c>
      <c r="N1" t="s">
        <v>39</v>
      </c>
      <c r="O1" t="s">
        <v>40</v>
      </c>
      <c r="P1" s="7" t="s">
        <v>43</v>
      </c>
      <c r="Q1" s="8" t="s">
        <v>27</v>
      </c>
      <c r="R1" t="s">
        <v>31</v>
      </c>
      <c r="S1" t="s">
        <v>47</v>
      </c>
    </row>
    <row r="2" spans="1:19" x14ac:dyDescent="0.25">
      <c r="F2" t="str">
        <f>IF(R2="lisää",Huomioita!P$2,"")</f>
        <v/>
      </c>
      <c r="P2" s="9">
        <f>SUM(H2:O2)</f>
        <v>0</v>
      </c>
      <c r="Q2" s="9">
        <f>$H2*Hinnasto!$B$3+$I2*Hinnasto!$B$4+$J2*Hinnasto!$B$5+$K2*Hinnasto!$B$6+$L2*Hinnasto!$B$7+$M2*Hinnasto!$B$8+$N2*Hinnasto!$B$9+$O2*Hinnasto!$B$10</f>
        <v>0</v>
      </c>
      <c r="R2" t="str">
        <f>IF(E2="","",IFERROR(MATCH(E2,Elokuvatiedot!A:A,0),"lisää"))</f>
        <v/>
      </c>
    </row>
    <row r="3" spans="1:19" x14ac:dyDescent="0.25">
      <c r="F3" t="str">
        <f>IF(R3="lisää",Huomioita!P$2,"")</f>
        <v/>
      </c>
      <c r="P3" s="9">
        <f t="shared" ref="P3:P66" si="0">SUM(H3:O3)</f>
        <v>0</v>
      </c>
      <c r="Q3" s="9">
        <f>$H3*Hinnasto!$B$3+$I3*Hinnasto!$B$4+$J3*Hinnasto!$B$5+$K3*Hinnasto!$B$6+$L3*Hinnasto!$B$7+$M3*Hinnasto!$B$8+$N3*Hinnasto!$B$9+$O3*Hinnasto!$B$10</f>
        <v>0</v>
      </c>
      <c r="R3" t="str">
        <f>IF(E3="","",IFERROR(MATCH(E3,Elokuvatiedot!A:A,0),"lisää"))</f>
        <v/>
      </c>
    </row>
    <row r="4" spans="1:19" x14ac:dyDescent="0.25">
      <c r="F4" t="str">
        <f>IF(R4="lisää",Huomioita!P$2,"")</f>
        <v/>
      </c>
      <c r="P4" s="9">
        <f t="shared" si="0"/>
        <v>0</v>
      </c>
      <c r="Q4" s="9">
        <f>$H4*Hinnasto!$B$3+$I4*Hinnasto!$B$4+$J4*Hinnasto!$B$5+$K4*Hinnasto!$B$6+$L4*Hinnasto!$B$7+$M4*Hinnasto!$B$8+$N4*Hinnasto!$B$9+$O4*Hinnasto!$B$10</f>
        <v>0</v>
      </c>
      <c r="R4" t="str">
        <f>IF(E4="","",IFERROR(MATCH(E4,Elokuvatiedot!A:A,0),"lisää"))</f>
        <v/>
      </c>
    </row>
    <row r="5" spans="1:19" x14ac:dyDescent="0.25">
      <c r="F5" t="str">
        <f>IF(R5="lisää",Huomioita!P$2,"")</f>
        <v/>
      </c>
      <c r="P5" s="9">
        <f t="shared" si="0"/>
        <v>0</v>
      </c>
      <c r="Q5" s="9">
        <f>$H5*Hinnasto!$B$3+$I5*Hinnasto!$B$4+$J5*Hinnasto!$B$5+$K5*Hinnasto!$B$6+$L5*Hinnasto!$B$7+$M5*Hinnasto!$B$8+$N5*Hinnasto!$B$9+$O5*Hinnasto!$B$10</f>
        <v>0</v>
      </c>
      <c r="R5" t="str">
        <f>IF(E5="","",IFERROR(MATCH(E5,Elokuvatiedot!A:A,0),"lisää"))</f>
        <v/>
      </c>
    </row>
    <row r="6" spans="1:19" x14ac:dyDescent="0.25">
      <c r="F6" t="str">
        <f>IF(R6="lisää",Huomioita!P$2,"")</f>
        <v/>
      </c>
      <c r="P6" s="9">
        <f t="shared" si="0"/>
        <v>0</v>
      </c>
      <c r="Q6" s="9">
        <f>$H6*Hinnasto!$B$3+$I6*Hinnasto!$B$4+$J6*Hinnasto!$B$5+$K6*Hinnasto!$B$6+$L6*Hinnasto!$B$7+$M6*Hinnasto!$B$8+$N6*Hinnasto!$B$9+$O6*Hinnasto!$B$10</f>
        <v>0</v>
      </c>
      <c r="R6" t="str">
        <f>IF(E6="","",IFERROR(MATCH(E6,Elokuvatiedot!A:A,0),"lisää"))</f>
        <v/>
      </c>
    </row>
    <row r="7" spans="1:19" x14ac:dyDescent="0.25">
      <c r="F7" t="str">
        <f>IF(R7="lisää",Huomioita!P$2,"")</f>
        <v/>
      </c>
      <c r="P7" s="9">
        <f t="shared" si="0"/>
        <v>0</v>
      </c>
      <c r="Q7" s="9">
        <f>$H7*Hinnasto!$B$3+$I7*Hinnasto!$B$4+$J7*Hinnasto!$B$5+$K7*Hinnasto!$B$6+$L7*Hinnasto!$B$7+$M7*Hinnasto!$B$8+$N7*Hinnasto!$B$9+$O7*Hinnasto!$B$10</f>
        <v>0</v>
      </c>
      <c r="R7" t="str">
        <f>IF(E7="","",IFERROR(MATCH(E7,Elokuvatiedot!A:A,0),"lisää"))</f>
        <v/>
      </c>
    </row>
    <row r="8" spans="1:19" x14ac:dyDescent="0.25">
      <c r="F8" t="str">
        <f>IF(R8="lisää",Huomioita!P$2,"")</f>
        <v/>
      </c>
      <c r="P8" s="9">
        <f t="shared" si="0"/>
        <v>0</v>
      </c>
      <c r="Q8" s="9">
        <f>$H8*Hinnasto!$B$3+$I8*Hinnasto!$B$4+$J8*Hinnasto!$B$5+$K8*Hinnasto!$B$6+$L8*Hinnasto!$B$7+$M8*Hinnasto!$B$8+$N8*Hinnasto!$B$9+$O8*Hinnasto!$B$10</f>
        <v>0</v>
      </c>
      <c r="R8" t="str">
        <f>IF(E8="","",IFERROR(MATCH(E8,Elokuvatiedot!A:A,0),"lisää"))</f>
        <v/>
      </c>
    </row>
    <row r="9" spans="1:19" x14ac:dyDescent="0.25">
      <c r="F9" t="str">
        <f>IF(R9="lisää",Huomioita!P$2,"")</f>
        <v/>
      </c>
      <c r="P9" s="9">
        <f t="shared" si="0"/>
        <v>0</v>
      </c>
      <c r="Q9" s="9">
        <f>$H9*Hinnasto!$B$3+$I9*Hinnasto!$B$4+$J9*Hinnasto!$B$5+$K9*Hinnasto!$B$6+$L9*Hinnasto!$B$7+$M9*Hinnasto!$B$8+$N9*Hinnasto!$B$9+$O9*Hinnasto!$B$10</f>
        <v>0</v>
      </c>
      <c r="R9" t="str">
        <f>IF(E9="","",IFERROR(MATCH(E9,Elokuvatiedot!A:A,0),"lisää"))</f>
        <v/>
      </c>
    </row>
    <row r="10" spans="1:19" x14ac:dyDescent="0.25">
      <c r="F10" t="str">
        <f>IF(R10="lisää",Huomioita!P$2,"")</f>
        <v/>
      </c>
      <c r="P10" s="9">
        <f t="shared" si="0"/>
        <v>0</v>
      </c>
      <c r="Q10" s="9">
        <f>$H10*Hinnasto!$B$3+$I10*Hinnasto!$B$4+$J10*Hinnasto!$B$5+$K10*Hinnasto!$B$6+$L10*Hinnasto!$B$7+$M10*Hinnasto!$B$8+$N10*Hinnasto!$B$9+$O10*Hinnasto!$B$10</f>
        <v>0</v>
      </c>
      <c r="R10" t="str">
        <f>IF(E10="","",IFERROR(MATCH(E10,Elokuvatiedot!A:A,0),"lisää"))</f>
        <v/>
      </c>
    </row>
    <row r="11" spans="1:19" x14ac:dyDescent="0.25">
      <c r="F11" t="str">
        <f>IF(R11="lisää",Huomioita!P$2,"")</f>
        <v/>
      </c>
      <c r="P11" s="9">
        <f t="shared" si="0"/>
        <v>0</v>
      </c>
      <c r="Q11" s="9">
        <f>$H11*Hinnasto!$B$3+$I11*Hinnasto!$B$4+$J11*Hinnasto!$B$5+$K11*Hinnasto!$B$6+$L11*Hinnasto!$B$7+$M11*Hinnasto!$B$8+$N11*Hinnasto!$B$9+$O11*Hinnasto!$B$10</f>
        <v>0</v>
      </c>
      <c r="R11" t="str">
        <f>IF(E11="","",IFERROR(MATCH(E11,Elokuvatiedot!A:A,0),"lisää"))</f>
        <v/>
      </c>
    </row>
    <row r="12" spans="1:19" x14ac:dyDescent="0.25">
      <c r="F12" t="str">
        <f>IF(R12="lisää",Huomioita!P$2,"")</f>
        <v/>
      </c>
      <c r="P12" s="9">
        <f t="shared" si="0"/>
        <v>0</v>
      </c>
      <c r="Q12" s="9">
        <f>$H12*Hinnasto!$B$3+$I12*Hinnasto!$B$4+$J12*Hinnasto!$B$5+$K12*Hinnasto!$B$6+$L12*Hinnasto!$B$7+$M12*Hinnasto!$B$8+$N12*Hinnasto!$B$9+$O12*Hinnasto!$B$10</f>
        <v>0</v>
      </c>
      <c r="R12" t="str">
        <f>IF(E12="","",IFERROR(MATCH(E12,Elokuvatiedot!A:A,0),"lisää"))</f>
        <v/>
      </c>
    </row>
    <row r="13" spans="1:19" x14ac:dyDescent="0.25">
      <c r="F13" t="str">
        <f>IF(R13="lisää",Huomioita!P$2,"")</f>
        <v/>
      </c>
      <c r="P13" s="9">
        <f t="shared" si="0"/>
        <v>0</v>
      </c>
      <c r="Q13" s="9">
        <f>$H13*Hinnasto!$B$3+$I13*Hinnasto!$B$4+$J13*Hinnasto!$B$5+$K13*Hinnasto!$B$6+$L13*Hinnasto!$B$7+$M13*Hinnasto!$B$8+$N13*Hinnasto!$B$9+$O13*Hinnasto!$B$10</f>
        <v>0</v>
      </c>
      <c r="R13" t="str">
        <f>IF(E13="","",IFERROR(MATCH(E13,Elokuvatiedot!A:A,0),"lisää"))</f>
        <v/>
      </c>
    </row>
    <row r="14" spans="1:19" x14ac:dyDescent="0.25">
      <c r="F14" t="str">
        <f>IF(R14="lisää",Huomioita!P$2,"")</f>
        <v/>
      </c>
      <c r="P14" s="9">
        <f t="shared" si="0"/>
        <v>0</v>
      </c>
      <c r="Q14" s="9">
        <f>$H14*Hinnasto!$B$3+$I14*Hinnasto!$B$4+$J14*Hinnasto!$B$5+$K14*Hinnasto!$B$6+$L14*Hinnasto!$B$7+$M14*Hinnasto!$B$8+$N14*Hinnasto!$B$9+$O14*Hinnasto!$B$10</f>
        <v>0</v>
      </c>
      <c r="R14" t="str">
        <f>IF(E14="","",IFERROR(MATCH(E14,Elokuvatiedot!A:A,0),"lisää"))</f>
        <v/>
      </c>
    </row>
    <row r="15" spans="1:19" x14ac:dyDescent="0.25">
      <c r="F15" t="str">
        <f>IF(R15="lisää",Huomioita!P$2,"")</f>
        <v/>
      </c>
      <c r="P15" s="9">
        <f t="shared" si="0"/>
        <v>0</v>
      </c>
      <c r="Q15" s="9">
        <f>$H15*Hinnasto!$B$3+$I15*Hinnasto!$B$4+$J15*Hinnasto!$B$5+$K15*Hinnasto!$B$6+$L15*Hinnasto!$B$7+$M15*Hinnasto!$B$8+$N15*Hinnasto!$B$9+$O15*Hinnasto!$B$10</f>
        <v>0</v>
      </c>
      <c r="R15" t="str">
        <f>IF(E15="","",IFERROR(MATCH(E15,Elokuvatiedot!A:A,0),"lisää"))</f>
        <v/>
      </c>
    </row>
    <row r="16" spans="1:19" x14ac:dyDescent="0.25">
      <c r="F16" t="str">
        <f>IF(R16="lisää",Huomioita!P$2,"")</f>
        <v/>
      </c>
      <c r="P16" s="9">
        <f t="shared" si="0"/>
        <v>0</v>
      </c>
      <c r="Q16" s="9">
        <f>$H16*Hinnasto!$B$3+$I16*Hinnasto!$B$4+$J16*Hinnasto!$B$5+$K16*Hinnasto!$B$6+$L16*Hinnasto!$B$7+$M16*Hinnasto!$B$8+$N16*Hinnasto!$B$9+$O16*Hinnasto!$B$10</f>
        <v>0</v>
      </c>
      <c r="R16" t="str">
        <f>IF(E16="","",IFERROR(MATCH(E16,Elokuvatiedot!A:A,0),"lisää"))</f>
        <v/>
      </c>
    </row>
    <row r="17" spans="6:18" x14ac:dyDescent="0.25">
      <c r="F17" t="str">
        <f>IF(R17="lisää",Huomioita!P$2,"")</f>
        <v/>
      </c>
      <c r="P17" s="9">
        <f t="shared" si="0"/>
        <v>0</v>
      </c>
      <c r="Q17" s="9">
        <f>$H17*Hinnasto!$B$3+$I17*Hinnasto!$B$4+$J17*Hinnasto!$B$5+$K17*Hinnasto!$B$6+$L17*Hinnasto!$B$7+$M17*Hinnasto!$B$8+$N17*Hinnasto!$B$9+$O17*Hinnasto!$B$10</f>
        <v>0</v>
      </c>
      <c r="R17" t="str">
        <f>IF(E17="","",IFERROR(MATCH(E17,Elokuvatiedot!A:A,0),"lisää"))</f>
        <v/>
      </c>
    </row>
    <row r="18" spans="6:18" x14ac:dyDescent="0.25">
      <c r="F18" t="str">
        <f>IF(R18="lisää",Huomioita!P$2,"")</f>
        <v/>
      </c>
      <c r="P18" s="9">
        <f t="shared" si="0"/>
        <v>0</v>
      </c>
      <c r="Q18" s="9">
        <f>$H18*Hinnasto!$B$3+$I18*Hinnasto!$B$4+$J18*Hinnasto!$B$5+$K18*Hinnasto!$B$6+$L18*Hinnasto!$B$7+$M18*Hinnasto!$B$8+$N18*Hinnasto!$B$9+$O18*Hinnasto!$B$10</f>
        <v>0</v>
      </c>
      <c r="R18" t="str">
        <f>IF(E18="","",IFERROR(MATCH(E18,Elokuvatiedot!A:A,0),"lisää"))</f>
        <v/>
      </c>
    </row>
    <row r="19" spans="6:18" x14ac:dyDescent="0.25">
      <c r="F19" t="str">
        <f>IF(R19="lisää",Huomioita!P$2,"")</f>
        <v/>
      </c>
      <c r="P19" s="9">
        <f t="shared" si="0"/>
        <v>0</v>
      </c>
      <c r="Q19" s="9">
        <f>$H19*Hinnasto!$B$3+$I19*Hinnasto!$B$4+$J19*Hinnasto!$B$5+$K19*Hinnasto!$B$6+$L19*Hinnasto!$B$7+$M19*Hinnasto!$B$8+$N19*Hinnasto!$B$9+$O19*Hinnasto!$B$10</f>
        <v>0</v>
      </c>
      <c r="R19" t="str">
        <f>IF(E19="","",IFERROR(MATCH(E19,Elokuvatiedot!A:A,0),"lisää"))</f>
        <v/>
      </c>
    </row>
    <row r="20" spans="6:18" x14ac:dyDescent="0.25">
      <c r="F20" t="str">
        <f>IF(R20="lisää",Huomioita!P$2,"")</f>
        <v/>
      </c>
      <c r="P20" s="9">
        <f t="shared" si="0"/>
        <v>0</v>
      </c>
      <c r="Q20" s="9">
        <f>$H20*Hinnasto!$B$3+$I20*Hinnasto!$B$4+$J20*Hinnasto!$B$5+$K20*Hinnasto!$B$6+$L20*Hinnasto!$B$7+$M20*Hinnasto!$B$8+$N20*Hinnasto!$B$9+$O20*Hinnasto!$B$10</f>
        <v>0</v>
      </c>
      <c r="R20" t="str">
        <f>IF(E20="","",IFERROR(MATCH(E20,Elokuvatiedot!A:A,0),"lisää"))</f>
        <v/>
      </c>
    </row>
    <row r="21" spans="6:18" x14ac:dyDescent="0.25">
      <c r="F21" t="str">
        <f>IF(R21="lisää",Huomioita!P$2,"")</f>
        <v/>
      </c>
      <c r="P21" s="9">
        <f t="shared" si="0"/>
        <v>0</v>
      </c>
      <c r="Q21" s="9">
        <f>$H21*Hinnasto!$B$3+$I21*Hinnasto!$B$4+$J21*Hinnasto!$B$5+$K21*Hinnasto!$B$6+$L21*Hinnasto!$B$7+$M21*Hinnasto!$B$8+$N21*Hinnasto!$B$9+$O21*Hinnasto!$B$10</f>
        <v>0</v>
      </c>
      <c r="R21" t="str">
        <f>IF(E21="","",IFERROR(MATCH(E21,Elokuvatiedot!A:A,0),"lisää"))</f>
        <v/>
      </c>
    </row>
    <row r="22" spans="6:18" x14ac:dyDescent="0.25">
      <c r="F22" t="str">
        <f>IF(R22="lisää",Huomioita!P$2,"")</f>
        <v/>
      </c>
      <c r="P22" s="9">
        <f t="shared" si="0"/>
        <v>0</v>
      </c>
      <c r="Q22" s="9">
        <f>$H22*Hinnasto!$B$3+$I22*Hinnasto!$B$4+$J22*Hinnasto!$B$5+$K22*Hinnasto!$B$6+$L22*Hinnasto!$B$7+$M22*Hinnasto!$B$8+$N22*Hinnasto!$B$9+$O22*Hinnasto!$B$10</f>
        <v>0</v>
      </c>
      <c r="R22" t="str">
        <f>IF(E22="","",IFERROR(MATCH(E22,Elokuvatiedot!A:A,0),"lisää"))</f>
        <v/>
      </c>
    </row>
    <row r="23" spans="6:18" x14ac:dyDescent="0.25">
      <c r="F23" t="str">
        <f>IF(R23="lisää",Huomioita!P$2,"")</f>
        <v/>
      </c>
      <c r="P23" s="9">
        <f t="shared" si="0"/>
        <v>0</v>
      </c>
      <c r="Q23" s="9">
        <f>$H23*Hinnasto!$B$3+$I23*Hinnasto!$B$4+$J23*Hinnasto!$B$5+$K23*Hinnasto!$B$6+$L23*Hinnasto!$B$7+$M23*Hinnasto!$B$8+$N23*Hinnasto!$B$9+$O23*Hinnasto!$B$10</f>
        <v>0</v>
      </c>
      <c r="R23" t="str">
        <f>IF(E23="","",IFERROR(MATCH(E23,Elokuvatiedot!A:A,0),"lisää"))</f>
        <v/>
      </c>
    </row>
    <row r="24" spans="6:18" x14ac:dyDescent="0.25">
      <c r="F24" t="str">
        <f>IF(R24="lisää",Huomioita!P$2,"")</f>
        <v/>
      </c>
      <c r="P24" s="9">
        <f t="shared" si="0"/>
        <v>0</v>
      </c>
      <c r="Q24" s="9">
        <f>$H24*Hinnasto!$B$3+$I24*Hinnasto!$B$4+$J24*Hinnasto!$B$5+$K24*Hinnasto!$B$6+$L24*Hinnasto!$B$7+$M24*Hinnasto!$B$8+$N24*Hinnasto!$B$9+$O24*Hinnasto!$B$10</f>
        <v>0</v>
      </c>
      <c r="R24" t="str">
        <f>IF(E24="","",IFERROR(MATCH(E24,Elokuvatiedot!A:A,0),"lisää"))</f>
        <v/>
      </c>
    </row>
    <row r="25" spans="6:18" x14ac:dyDescent="0.25">
      <c r="F25" t="str">
        <f>IF(R25="lisää",Huomioita!P$2,"")</f>
        <v/>
      </c>
      <c r="P25" s="9">
        <f t="shared" si="0"/>
        <v>0</v>
      </c>
      <c r="Q25" s="9">
        <f>$H25*Hinnasto!$B$3+$I25*Hinnasto!$B$4+$J25*Hinnasto!$B$5+$K25*Hinnasto!$B$6+$L25*Hinnasto!$B$7+$M25*Hinnasto!$B$8+$N25*Hinnasto!$B$9+$O25*Hinnasto!$B$10</f>
        <v>0</v>
      </c>
      <c r="R25" t="str">
        <f>IF(E25="","",IFERROR(MATCH(E25,Elokuvatiedot!A:A,0),"lisää"))</f>
        <v/>
      </c>
    </row>
    <row r="26" spans="6:18" x14ac:dyDescent="0.25">
      <c r="F26" t="str">
        <f>IF(R26="lisää",Huomioita!P$2,"")</f>
        <v/>
      </c>
      <c r="P26" s="9">
        <f t="shared" si="0"/>
        <v>0</v>
      </c>
      <c r="Q26" s="9">
        <f>$H26*Hinnasto!$B$3+$I26*Hinnasto!$B$4+$J26*Hinnasto!$B$5+$K26*Hinnasto!$B$6+$L26*Hinnasto!$B$7+$M26*Hinnasto!$B$8+$N26*Hinnasto!$B$9+$O26*Hinnasto!$B$10</f>
        <v>0</v>
      </c>
      <c r="R26" t="str">
        <f>IF(E26="","",IFERROR(MATCH(E26,Elokuvatiedot!A:A,0),"lisää"))</f>
        <v/>
      </c>
    </row>
    <row r="27" spans="6:18" x14ac:dyDescent="0.25">
      <c r="F27" t="str">
        <f>IF(R27="lisää",Huomioita!P$2,"")</f>
        <v/>
      </c>
      <c r="P27" s="9">
        <f t="shared" si="0"/>
        <v>0</v>
      </c>
      <c r="Q27" s="9">
        <f>$H27*Hinnasto!$B$3+$I27*Hinnasto!$B$4+$J27*Hinnasto!$B$5+$K27*Hinnasto!$B$6+$L27*Hinnasto!$B$7+$M27*Hinnasto!$B$8+$N27*Hinnasto!$B$9+$O27*Hinnasto!$B$10</f>
        <v>0</v>
      </c>
      <c r="R27" t="str">
        <f>IF(E27="","",IFERROR(MATCH(E27,Elokuvatiedot!A:A,0),"lisää"))</f>
        <v/>
      </c>
    </row>
    <row r="28" spans="6:18" x14ac:dyDescent="0.25">
      <c r="F28" t="str">
        <f>IF(R28="lisää",Huomioita!P$2,"")</f>
        <v/>
      </c>
      <c r="P28" s="9">
        <f t="shared" si="0"/>
        <v>0</v>
      </c>
      <c r="Q28" s="9">
        <f>$H28*Hinnasto!$B$3+$I28*Hinnasto!$B$4+$J28*Hinnasto!$B$5+$K28*Hinnasto!$B$6+$L28*Hinnasto!$B$7+$M28*Hinnasto!$B$8+$N28*Hinnasto!$B$9+$O28*Hinnasto!$B$10</f>
        <v>0</v>
      </c>
      <c r="R28" t="str">
        <f>IF(E28="","",IFERROR(MATCH(E28,Elokuvatiedot!A:A,0),"lisää"))</f>
        <v/>
      </c>
    </row>
    <row r="29" spans="6:18" x14ac:dyDescent="0.25">
      <c r="F29" t="str">
        <f>IF(R29="lisää",Huomioita!P$2,"")</f>
        <v/>
      </c>
      <c r="P29" s="9">
        <f t="shared" si="0"/>
        <v>0</v>
      </c>
      <c r="Q29" s="9">
        <f>$H29*Hinnasto!$B$3+$I29*Hinnasto!$B$4+$J29*Hinnasto!$B$5+$K29*Hinnasto!$B$6+$L29*Hinnasto!$B$7+$M29*Hinnasto!$B$8+$N29*Hinnasto!$B$9+$O29*Hinnasto!$B$10</f>
        <v>0</v>
      </c>
      <c r="R29" t="str">
        <f>IF(E29="","",IFERROR(MATCH(E29,Elokuvatiedot!A:A,0),"lisää"))</f>
        <v/>
      </c>
    </row>
    <row r="30" spans="6:18" x14ac:dyDescent="0.25">
      <c r="F30" t="str">
        <f>IF(R30="lisää",Huomioita!P$2,"")</f>
        <v/>
      </c>
      <c r="P30" s="9">
        <f t="shared" si="0"/>
        <v>0</v>
      </c>
      <c r="Q30" s="9">
        <f>$H30*Hinnasto!$B$3+$I30*Hinnasto!$B$4+$J30*Hinnasto!$B$5+$K30*Hinnasto!$B$6+$L30*Hinnasto!$B$7+$M30*Hinnasto!$B$8+$N30*Hinnasto!$B$9+$O30*Hinnasto!$B$10</f>
        <v>0</v>
      </c>
      <c r="R30" t="str">
        <f>IF(E30="","",IFERROR(MATCH(E30,Elokuvatiedot!A:A,0),"lisää"))</f>
        <v/>
      </c>
    </row>
    <row r="31" spans="6:18" x14ac:dyDescent="0.25">
      <c r="F31" t="str">
        <f>IF(R31="lisää",Huomioita!P$2,"")</f>
        <v/>
      </c>
      <c r="P31" s="9">
        <f t="shared" si="0"/>
        <v>0</v>
      </c>
      <c r="Q31" s="9">
        <f>$H31*Hinnasto!$B$3+$I31*Hinnasto!$B$4+$J31*Hinnasto!$B$5+$K31*Hinnasto!$B$6+$L31*Hinnasto!$B$7+$M31*Hinnasto!$B$8+$N31*Hinnasto!$B$9+$O31*Hinnasto!$B$10</f>
        <v>0</v>
      </c>
      <c r="R31" t="str">
        <f>IF(E31="","",IFERROR(MATCH(E31,Elokuvatiedot!A:A,0),"lisää"))</f>
        <v/>
      </c>
    </row>
    <row r="32" spans="6:18" x14ac:dyDescent="0.25">
      <c r="F32" t="str">
        <f>IF(R32="lisää",Huomioita!P$2,"")</f>
        <v/>
      </c>
      <c r="P32" s="9">
        <f t="shared" si="0"/>
        <v>0</v>
      </c>
      <c r="Q32" s="9">
        <f>$H32*Hinnasto!$B$3+$I32*Hinnasto!$B$4+$J32*Hinnasto!$B$5+$K32*Hinnasto!$B$6+$L32*Hinnasto!$B$7+$M32*Hinnasto!$B$8+$N32*Hinnasto!$B$9+$O32*Hinnasto!$B$10</f>
        <v>0</v>
      </c>
      <c r="R32" t="str">
        <f>IF(E32="","",IFERROR(MATCH(E32,Elokuvatiedot!A:A,0),"lisää"))</f>
        <v/>
      </c>
    </row>
    <row r="33" spans="6:18" x14ac:dyDescent="0.25">
      <c r="F33" t="str">
        <f>IF(R33="lisää",Huomioita!P$2,"")</f>
        <v/>
      </c>
      <c r="P33" s="9">
        <f t="shared" si="0"/>
        <v>0</v>
      </c>
      <c r="Q33" s="9">
        <f>$H33*Hinnasto!$B$3+$I33*Hinnasto!$B$4+$J33*Hinnasto!$B$5+$K33*Hinnasto!$B$6+$L33*Hinnasto!$B$7+$M33*Hinnasto!$B$8+$N33*Hinnasto!$B$9+$O33*Hinnasto!$B$10</f>
        <v>0</v>
      </c>
      <c r="R33" t="str">
        <f>IF(E33="","",IFERROR(MATCH(E33,Elokuvatiedot!A:A,0),"lisää"))</f>
        <v/>
      </c>
    </row>
    <row r="34" spans="6:18" x14ac:dyDescent="0.25">
      <c r="F34" t="str">
        <f>IF(R34="lisää",Huomioita!P$2,"")</f>
        <v/>
      </c>
      <c r="P34" s="9">
        <f t="shared" si="0"/>
        <v>0</v>
      </c>
      <c r="Q34" s="9">
        <f>$H34*Hinnasto!$B$3+$I34*Hinnasto!$B$4+$J34*Hinnasto!$B$5+$K34*Hinnasto!$B$6+$L34*Hinnasto!$B$7+$M34*Hinnasto!$B$8+$N34*Hinnasto!$B$9+$O34*Hinnasto!$B$10</f>
        <v>0</v>
      </c>
      <c r="R34" t="str">
        <f>IF(E34="","",IFERROR(MATCH(E34,Elokuvatiedot!A:A,0),"lisää"))</f>
        <v/>
      </c>
    </row>
    <row r="35" spans="6:18" x14ac:dyDescent="0.25">
      <c r="F35" t="str">
        <f>IF(R35="lisää",Huomioita!P$2,"")</f>
        <v/>
      </c>
      <c r="P35" s="9">
        <f t="shared" si="0"/>
        <v>0</v>
      </c>
      <c r="Q35" s="9">
        <f>$H35*Hinnasto!$B$3+$I35*Hinnasto!$B$4+$J35*Hinnasto!$B$5+$K35*Hinnasto!$B$6+$L35*Hinnasto!$B$7+$M35*Hinnasto!$B$8+$N35*Hinnasto!$B$9+$O35*Hinnasto!$B$10</f>
        <v>0</v>
      </c>
      <c r="R35" t="str">
        <f>IF(E35="","",IFERROR(MATCH(E35,Elokuvatiedot!A:A,0),"lisää"))</f>
        <v/>
      </c>
    </row>
    <row r="36" spans="6:18" x14ac:dyDescent="0.25">
      <c r="F36" t="str">
        <f>IF(R36="lisää",Huomioita!P$2,"")</f>
        <v/>
      </c>
      <c r="P36" s="9">
        <f t="shared" si="0"/>
        <v>0</v>
      </c>
      <c r="Q36" s="9">
        <f>$H36*Hinnasto!$B$3+$I36*Hinnasto!$B$4+$J36*Hinnasto!$B$5+$K36*Hinnasto!$B$6+$L36*Hinnasto!$B$7+$M36*Hinnasto!$B$8+$N36*Hinnasto!$B$9+$O36*Hinnasto!$B$10</f>
        <v>0</v>
      </c>
      <c r="R36" t="str">
        <f>IF(E36="","",IFERROR(MATCH(E36,Elokuvatiedot!A:A,0),"lisää"))</f>
        <v/>
      </c>
    </row>
    <row r="37" spans="6:18" x14ac:dyDescent="0.25">
      <c r="F37" t="str">
        <f>IF(R37="lisää",Huomioita!P$2,"")</f>
        <v/>
      </c>
      <c r="P37" s="9">
        <f t="shared" si="0"/>
        <v>0</v>
      </c>
      <c r="Q37" s="9">
        <f>$H37*Hinnasto!$B$3+$I37*Hinnasto!$B$4+$J37*Hinnasto!$B$5+$K37*Hinnasto!$B$6+$L37*Hinnasto!$B$7+$M37*Hinnasto!$B$8+$N37*Hinnasto!$B$9+$O37*Hinnasto!$B$10</f>
        <v>0</v>
      </c>
      <c r="R37" t="str">
        <f>IF(E37="","",IFERROR(MATCH(E37,Elokuvatiedot!A:A,0),"lisää"))</f>
        <v/>
      </c>
    </row>
    <row r="38" spans="6:18" x14ac:dyDescent="0.25">
      <c r="F38" t="str">
        <f>IF(R38="lisää",Huomioita!P$2,"")</f>
        <v/>
      </c>
      <c r="P38" s="9">
        <f t="shared" si="0"/>
        <v>0</v>
      </c>
      <c r="Q38" s="9">
        <f>$H38*Hinnasto!$B$3+$I38*Hinnasto!$B$4+$J38*Hinnasto!$B$5+$K38*Hinnasto!$B$6+$L38*Hinnasto!$B$7+$M38*Hinnasto!$B$8+$N38*Hinnasto!$B$9+$O38*Hinnasto!$B$10</f>
        <v>0</v>
      </c>
      <c r="R38" t="str">
        <f>IF(E38="","",IFERROR(MATCH(E38,Elokuvatiedot!A:A,0),"lisää"))</f>
        <v/>
      </c>
    </row>
    <row r="39" spans="6:18" x14ac:dyDescent="0.25">
      <c r="F39" t="str">
        <f>IF(R39="lisää",Huomioita!P$2,"")</f>
        <v/>
      </c>
      <c r="P39" s="9">
        <f t="shared" si="0"/>
        <v>0</v>
      </c>
      <c r="Q39" s="9">
        <f>$H39*Hinnasto!$B$3+$I39*Hinnasto!$B$4+$J39*Hinnasto!$B$5+$K39*Hinnasto!$B$6+$L39*Hinnasto!$B$7+$M39*Hinnasto!$B$8+$N39*Hinnasto!$B$9+$O39*Hinnasto!$B$10</f>
        <v>0</v>
      </c>
      <c r="R39" t="str">
        <f>IF(E39="","",IFERROR(MATCH(E39,Elokuvatiedot!A:A,0),"lisää"))</f>
        <v/>
      </c>
    </row>
    <row r="40" spans="6:18" x14ac:dyDescent="0.25">
      <c r="F40" t="str">
        <f>IF(R40="lisää",Huomioita!P$2,"")</f>
        <v/>
      </c>
      <c r="P40" s="9">
        <f t="shared" si="0"/>
        <v>0</v>
      </c>
      <c r="Q40" s="9">
        <f>$H40*Hinnasto!$B$3+$I40*Hinnasto!$B$4+$J40*Hinnasto!$B$5+$K40*Hinnasto!$B$6+$L40*Hinnasto!$B$7+$M40*Hinnasto!$B$8+$N40*Hinnasto!$B$9+$O40*Hinnasto!$B$10</f>
        <v>0</v>
      </c>
      <c r="R40" t="str">
        <f>IF(E40="","",IFERROR(MATCH(E40,Elokuvatiedot!A:A,0),"lisää"))</f>
        <v/>
      </c>
    </row>
    <row r="41" spans="6:18" x14ac:dyDescent="0.25">
      <c r="F41" t="str">
        <f>IF(R41="lisää",Huomioita!P$2,"")</f>
        <v/>
      </c>
      <c r="P41" s="9">
        <f t="shared" si="0"/>
        <v>0</v>
      </c>
      <c r="Q41" s="9">
        <f>$H41*Hinnasto!$B$3+$I41*Hinnasto!$B$4+$J41*Hinnasto!$B$5+$K41*Hinnasto!$B$6+$L41*Hinnasto!$B$7+$M41*Hinnasto!$B$8+$N41*Hinnasto!$B$9+$O41*Hinnasto!$B$10</f>
        <v>0</v>
      </c>
      <c r="R41" t="str">
        <f>IF(E41="","",IFERROR(MATCH(E41,Elokuvatiedot!A:A,0),"lisää"))</f>
        <v/>
      </c>
    </row>
    <row r="42" spans="6:18" x14ac:dyDescent="0.25">
      <c r="F42" t="str">
        <f>IF(R42="lisää",Huomioita!P$2,"")</f>
        <v/>
      </c>
      <c r="P42" s="9">
        <f t="shared" si="0"/>
        <v>0</v>
      </c>
      <c r="Q42" s="9">
        <f>$H42*Hinnasto!$B$3+$I42*Hinnasto!$B$4+$J42*Hinnasto!$B$5+$K42*Hinnasto!$B$6+$L42*Hinnasto!$B$7+$M42*Hinnasto!$B$8+$N42*Hinnasto!$B$9+$O42*Hinnasto!$B$10</f>
        <v>0</v>
      </c>
      <c r="R42" t="str">
        <f>IF(E42="","",IFERROR(MATCH(E42,Elokuvatiedot!A:A,0),"lisää"))</f>
        <v/>
      </c>
    </row>
    <row r="43" spans="6:18" x14ac:dyDescent="0.25">
      <c r="F43" t="str">
        <f>IF(R43="lisää",Huomioita!P$2,"")</f>
        <v/>
      </c>
      <c r="P43" s="9">
        <f t="shared" si="0"/>
        <v>0</v>
      </c>
      <c r="Q43" s="9">
        <f>$H43*Hinnasto!$B$3+$I43*Hinnasto!$B$4+$J43*Hinnasto!$B$5+$K43*Hinnasto!$B$6+$L43*Hinnasto!$B$7+$M43*Hinnasto!$B$8+$N43*Hinnasto!$B$9+$O43*Hinnasto!$B$10</f>
        <v>0</v>
      </c>
      <c r="R43" t="str">
        <f>IF(E43="","",IFERROR(MATCH(E43,Elokuvatiedot!A:A,0),"lisää"))</f>
        <v/>
      </c>
    </row>
    <row r="44" spans="6:18" x14ac:dyDescent="0.25">
      <c r="F44" t="str">
        <f>IF(R44="lisää",Huomioita!P$2,"")</f>
        <v/>
      </c>
      <c r="P44" s="9">
        <f t="shared" si="0"/>
        <v>0</v>
      </c>
      <c r="Q44" s="9">
        <f>$H44*Hinnasto!$B$3+$I44*Hinnasto!$B$4+$J44*Hinnasto!$B$5+$K44*Hinnasto!$B$6+$L44*Hinnasto!$B$7+$M44*Hinnasto!$B$8+$N44*Hinnasto!$B$9+$O44*Hinnasto!$B$10</f>
        <v>0</v>
      </c>
      <c r="R44" t="str">
        <f>IF(E44="","",IFERROR(MATCH(E44,Elokuvatiedot!A:A,0),"lisää"))</f>
        <v/>
      </c>
    </row>
    <row r="45" spans="6:18" x14ac:dyDescent="0.25">
      <c r="F45" t="str">
        <f>IF(R45="lisää",Huomioita!P$2,"")</f>
        <v/>
      </c>
      <c r="P45" s="9">
        <f t="shared" si="0"/>
        <v>0</v>
      </c>
      <c r="Q45" s="9">
        <f>$H45*Hinnasto!$B$3+$I45*Hinnasto!$B$4+$J45*Hinnasto!$B$5+$K45*Hinnasto!$B$6+$L45*Hinnasto!$B$7+$M45*Hinnasto!$B$8+$N45*Hinnasto!$B$9+$O45*Hinnasto!$B$10</f>
        <v>0</v>
      </c>
      <c r="R45" t="str">
        <f>IF(E45="","",IFERROR(MATCH(E45,Elokuvatiedot!A:A,0),"lisää"))</f>
        <v/>
      </c>
    </row>
    <row r="46" spans="6:18" x14ac:dyDescent="0.25">
      <c r="F46" t="str">
        <f>IF(R46="lisää",Huomioita!P$2,"")</f>
        <v/>
      </c>
      <c r="P46" s="9">
        <f t="shared" si="0"/>
        <v>0</v>
      </c>
      <c r="Q46" s="9">
        <f>$H46*Hinnasto!$B$3+$I46*Hinnasto!$B$4+$J46*Hinnasto!$B$5+$K46*Hinnasto!$B$6+$L46*Hinnasto!$B$7+$M46*Hinnasto!$B$8+$N46*Hinnasto!$B$9+$O46*Hinnasto!$B$10</f>
        <v>0</v>
      </c>
      <c r="R46" t="str">
        <f>IF(E46="","",IFERROR(MATCH(E46,Elokuvatiedot!A:A,0),"lisää"))</f>
        <v/>
      </c>
    </row>
    <row r="47" spans="6:18" x14ac:dyDescent="0.25">
      <c r="F47" t="str">
        <f>IF(R47="lisää",Huomioita!P$2,"")</f>
        <v/>
      </c>
      <c r="P47" s="9">
        <f t="shared" si="0"/>
        <v>0</v>
      </c>
      <c r="Q47" s="9">
        <f>$H47*Hinnasto!$B$3+$I47*Hinnasto!$B$4+$J47*Hinnasto!$B$5+$K47*Hinnasto!$B$6+$L47*Hinnasto!$B$7+$M47*Hinnasto!$B$8+$N47*Hinnasto!$B$9+$O47*Hinnasto!$B$10</f>
        <v>0</v>
      </c>
      <c r="R47" t="str">
        <f>IF(E47="","",IFERROR(MATCH(E47,Elokuvatiedot!A:A,0),"lisää"))</f>
        <v/>
      </c>
    </row>
    <row r="48" spans="6:18" x14ac:dyDescent="0.25">
      <c r="F48" t="str">
        <f>IF(R48="lisää",Huomioita!P$2,"")</f>
        <v/>
      </c>
      <c r="P48" s="9">
        <f t="shared" si="0"/>
        <v>0</v>
      </c>
      <c r="Q48" s="9">
        <f>$H48*Hinnasto!$B$3+$I48*Hinnasto!$B$4+$J48*Hinnasto!$B$5+$K48*Hinnasto!$B$6+$L48*Hinnasto!$B$7+$M48*Hinnasto!$B$8+$N48*Hinnasto!$B$9+$O48*Hinnasto!$B$10</f>
        <v>0</v>
      </c>
      <c r="R48" t="str">
        <f>IF(E48="","",IFERROR(MATCH(E48,Elokuvatiedot!A:A,0),"lisää"))</f>
        <v/>
      </c>
    </row>
    <row r="49" spans="6:18" x14ac:dyDescent="0.25">
      <c r="F49" t="str">
        <f>IF(R49="lisää",Huomioita!P$2,"")</f>
        <v/>
      </c>
      <c r="P49" s="9">
        <f t="shared" si="0"/>
        <v>0</v>
      </c>
      <c r="Q49" s="9">
        <f>$H49*Hinnasto!$B$3+$I49*Hinnasto!$B$4+$J49*Hinnasto!$B$5+$K49*Hinnasto!$B$6+$L49*Hinnasto!$B$7+$M49*Hinnasto!$B$8+$N49*Hinnasto!$B$9+$O49*Hinnasto!$B$10</f>
        <v>0</v>
      </c>
      <c r="R49" t="str">
        <f>IF(E49="","",IFERROR(MATCH(E49,Elokuvatiedot!A:A,0),"lisää"))</f>
        <v/>
      </c>
    </row>
    <row r="50" spans="6:18" x14ac:dyDescent="0.25">
      <c r="F50" t="str">
        <f>IF(R50="lisää",Huomioita!P$2,"")</f>
        <v/>
      </c>
      <c r="P50" s="9">
        <f t="shared" si="0"/>
        <v>0</v>
      </c>
      <c r="Q50" s="9">
        <f>$H50*Hinnasto!$B$3+$I50*Hinnasto!$B$4+$J50*Hinnasto!$B$5+$K50*Hinnasto!$B$6+$L50*Hinnasto!$B$7+$M50*Hinnasto!$B$8+$N50*Hinnasto!$B$9+$O50*Hinnasto!$B$10</f>
        <v>0</v>
      </c>
      <c r="R50" t="str">
        <f>IF(E50="","",IFERROR(MATCH(E50,Elokuvatiedot!A:A,0),"lisää"))</f>
        <v/>
      </c>
    </row>
    <row r="51" spans="6:18" x14ac:dyDescent="0.25">
      <c r="F51" t="str">
        <f>IF(R51="lisää",Huomioita!P$2,"")</f>
        <v/>
      </c>
      <c r="P51" s="9">
        <f t="shared" si="0"/>
        <v>0</v>
      </c>
      <c r="Q51" s="9">
        <f>$H51*Hinnasto!$B$3+$I51*Hinnasto!$B$4+$J51*Hinnasto!$B$5+$K51*Hinnasto!$B$6+$L51*Hinnasto!$B$7+$M51*Hinnasto!$B$8+$N51*Hinnasto!$B$9+$O51*Hinnasto!$B$10</f>
        <v>0</v>
      </c>
      <c r="R51" t="str">
        <f>IF(E51="","",IFERROR(MATCH(E51,Elokuvatiedot!A:A,0),"lisää"))</f>
        <v/>
      </c>
    </row>
    <row r="52" spans="6:18" x14ac:dyDescent="0.25">
      <c r="F52" t="str">
        <f>IF(R52="lisää",Huomioita!P$2,"")</f>
        <v/>
      </c>
      <c r="P52" s="9">
        <f t="shared" si="0"/>
        <v>0</v>
      </c>
      <c r="Q52" s="9">
        <f>$H52*Hinnasto!$B$3+$I52*Hinnasto!$B$4+$J52*Hinnasto!$B$5+$K52*Hinnasto!$B$6+$L52*Hinnasto!$B$7+$M52*Hinnasto!$B$8+$N52*Hinnasto!$B$9+$O52*Hinnasto!$B$10</f>
        <v>0</v>
      </c>
      <c r="R52" t="str">
        <f>IF(E52="","",IFERROR(MATCH(E52,Elokuvatiedot!A:A,0),"lisää"))</f>
        <v/>
      </c>
    </row>
    <row r="53" spans="6:18" x14ac:dyDescent="0.25">
      <c r="F53" t="str">
        <f>IF(R53="lisää",Huomioita!P$2,"")</f>
        <v/>
      </c>
      <c r="P53" s="9">
        <f t="shared" si="0"/>
        <v>0</v>
      </c>
      <c r="Q53" s="9">
        <f>$H53*Hinnasto!$B$3+$I53*Hinnasto!$B$4+$J53*Hinnasto!$B$5+$K53*Hinnasto!$B$6+$L53*Hinnasto!$B$7+$M53*Hinnasto!$B$8+$N53*Hinnasto!$B$9+$O53*Hinnasto!$B$10</f>
        <v>0</v>
      </c>
      <c r="R53" t="str">
        <f>IF(E53="","",IFERROR(MATCH(E53,Elokuvatiedot!A:A,0),"lisää"))</f>
        <v/>
      </c>
    </row>
    <row r="54" spans="6:18" x14ac:dyDescent="0.25">
      <c r="F54" t="str">
        <f>IF(R54="lisää",Huomioita!P$2,"")</f>
        <v/>
      </c>
      <c r="P54" s="9">
        <f t="shared" si="0"/>
        <v>0</v>
      </c>
      <c r="Q54" s="9">
        <f>$H54*Hinnasto!$B$3+$I54*Hinnasto!$B$4+$J54*Hinnasto!$B$5+$K54*Hinnasto!$B$6+$L54*Hinnasto!$B$7+$M54*Hinnasto!$B$8+$N54*Hinnasto!$B$9+$O54*Hinnasto!$B$10</f>
        <v>0</v>
      </c>
      <c r="R54" t="str">
        <f>IF(E54="","",IFERROR(MATCH(E54,Elokuvatiedot!A:A,0),"lisää"))</f>
        <v/>
      </c>
    </row>
    <row r="55" spans="6:18" x14ac:dyDescent="0.25">
      <c r="F55" t="str">
        <f>IF(R55="lisää",Huomioita!P$2,"")</f>
        <v/>
      </c>
      <c r="P55" s="9">
        <f t="shared" si="0"/>
        <v>0</v>
      </c>
      <c r="Q55" s="9">
        <f>$H55*Hinnasto!$B$3+$I55*Hinnasto!$B$4+$J55*Hinnasto!$B$5+$K55*Hinnasto!$B$6+$L55*Hinnasto!$B$7+$M55*Hinnasto!$B$8+$N55*Hinnasto!$B$9+$O55*Hinnasto!$B$10</f>
        <v>0</v>
      </c>
      <c r="R55" t="str">
        <f>IF(E55="","",IFERROR(MATCH(E55,Elokuvatiedot!A:A,0),"lisää"))</f>
        <v/>
      </c>
    </row>
    <row r="56" spans="6:18" x14ac:dyDescent="0.25">
      <c r="F56" t="str">
        <f>IF(R56="lisää",Huomioita!P$2,"")</f>
        <v/>
      </c>
      <c r="P56" s="9">
        <f t="shared" si="0"/>
        <v>0</v>
      </c>
      <c r="Q56" s="9">
        <f>$H56*Hinnasto!$B$3+$I56*Hinnasto!$B$4+$J56*Hinnasto!$B$5+$K56*Hinnasto!$B$6+$L56*Hinnasto!$B$7+$M56*Hinnasto!$B$8+$N56*Hinnasto!$B$9+$O56*Hinnasto!$B$10</f>
        <v>0</v>
      </c>
      <c r="R56" t="str">
        <f>IF(E56="","",IFERROR(MATCH(E56,Elokuvatiedot!A:A,0),"lisää"))</f>
        <v/>
      </c>
    </row>
    <row r="57" spans="6:18" x14ac:dyDescent="0.25">
      <c r="F57" t="str">
        <f>IF(R57="lisää",Huomioita!P$2,"")</f>
        <v/>
      </c>
      <c r="P57" s="9">
        <f t="shared" si="0"/>
        <v>0</v>
      </c>
      <c r="Q57" s="9">
        <f>$H57*Hinnasto!$B$3+$I57*Hinnasto!$B$4+$J57*Hinnasto!$B$5+$K57*Hinnasto!$B$6+$L57*Hinnasto!$B$7+$M57*Hinnasto!$B$8+$N57*Hinnasto!$B$9+$O57*Hinnasto!$B$10</f>
        <v>0</v>
      </c>
      <c r="R57" t="str">
        <f>IF(E57="","",IFERROR(MATCH(E57,Elokuvatiedot!A:A,0),"lisää"))</f>
        <v/>
      </c>
    </row>
    <row r="58" spans="6:18" x14ac:dyDescent="0.25">
      <c r="F58" t="str">
        <f>IF(R58="lisää",Huomioita!P$2,"")</f>
        <v/>
      </c>
      <c r="P58" s="9">
        <f t="shared" si="0"/>
        <v>0</v>
      </c>
      <c r="Q58" s="9">
        <f>$H58*Hinnasto!$B$3+$I58*Hinnasto!$B$4+$J58*Hinnasto!$B$5+$K58*Hinnasto!$B$6+$L58*Hinnasto!$B$7+$M58*Hinnasto!$B$8+$N58*Hinnasto!$B$9+$O58*Hinnasto!$B$10</f>
        <v>0</v>
      </c>
      <c r="R58" t="str">
        <f>IF(E58="","",IFERROR(MATCH(E58,Elokuvatiedot!A:A,0),"lisää"))</f>
        <v/>
      </c>
    </row>
    <row r="59" spans="6:18" x14ac:dyDescent="0.25">
      <c r="F59" t="str">
        <f>IF(R59="lisää",Huomioita!P$2,"")</f>
        <v/>
      </c>
      <c r="P59" s="9">
        <f t="shared" si="0"/>
        <v>0</v>
      </c>
      <c r="Q59" s="9">
        <f>$H59*Hinnasto!$B$3+$I59*Hinnasto!$B$4+$J59*Hinnasto!$B$5+$K59*Hinnasto!$B$6+$L59*Hinnasto!$B$7+$M59*Hinnasto!$B$8+$N59*Hinnasto!$B$9+$O59*Hinnasto!$B$10</f>
        <v>0</v>
      </c>
      <c r="R59" t="str">
        <f>IF(E59="","",IFERROR(MATCH(E59,Elokuvatiedot!A:A,0),"lisää"))</f>
        <v/>
      </c>
    </row>
    <row r="60" spans="6:18" x14ac:dyDescent="0.25">
      <c r="F60" t="str">
        <f>IF(R60="lisää",Huomioita!P$2,"")</f>
        <v/>
      </c>
      <c r="P60" s="9">
        <f t="shared" si="0"/>
        <v>0</v>
      </c>
      <c r="Q60" s="9">
        <f>$H60*Hinnasto!$B$3+$I60*Hinnasto!$B$4+$J60*Hinnasto!$B$5+$K60*Hinnasto!$B$6+$L60*Hinnasto!$B$7+$M60*Hinnasto!$B$8+$N60*Hinnasto!$B$9+$O60*Hinnasto!$B$10</f>
        <v>0</v>
      </c>
      <c r="R60" t="str">
        <f>IF(E60="","",IFERROR(MATCH(E60,Elokuvatiedot!A:A,0),"lisää"))</f>
        <v/>
      </c>
    </row>
    <row r="61" spans="6:18" x14ac:dyDescent="0.25">
      <c r="F61" t="str">
        <f>IF(R61="lisää",Huomioita!P$2,"")</f>
        <v/>
      </c>
      <c r="P61" s="9">
        <f t="shared" si="0"/>
        <v>0</v>
      </c>
      <c r="Q61" s="9">
        <f>$H61*Hinnasto!$B$3+$I61*Hinnasto!$B$4+$J61*Hinnasto!$B$5+$K61*Hinnasto!$B$6+$L61*Hinnasto!$B$7+$M61*Hinnasto!$B$8+$N61*Hinnasto!$B$9+$O61*Hinnasto!$B$10</f>
        <v>0</v>
      </c>
      <c r="R61" t="str">
        <f>IF(E61="","",IFERROR(MATCH(E61,Elokuvatiedot!A:A,0),"lisää"))</f>
        <v/>
      </c>
    </row>
    <row r="62" spans="6:18" x14ac:dyDescent="0.25">
      <c r="F62" t="str">
        <f>IF(R62="lisää",Huomioita!P$2,"")</f>
        <v/>
      </c>
      <c r="P62" s="9">
        <f t="shared" si="0"/>
        <v>0</v>
      </c>
      <c r="Q62" s="9">
        <f>$H62*Hinnasto!$B$3+$I62*Hinnasto!$B$4+$J62*Hinnasto!$B$5+$K62*Hinnasto!$B$6+$L62*Hinnasto!$B$7+$M62*Hinnasto!$B$8+$N62*Hinnasto!$B$9+$O62*Hinnasto!$B$10</f>
        <v>0</v>
      </c>
      <c r="R62" t="str">
        <f>IF(E62="","",IFERROR(MATCH(E62,Elokuvatiedot!A:A,0),"lisää"))</f>
        <v/>
      </c>
    </row>
    <row r="63" spans="6:18" x14ac:dyDescent="0.25">
      <c r="F63" t="str">
        <f>IF(R63="lisää",Huomioita!P$2,"")</f>
        <v/>
      </c>
      <c r="P63" s="9">
        <f t="shared" si="0"/>
        <v>0</v>
      </c>
      <c r="Q63" s="9">
        <f>$H63*Hinnasto!$B$3+$I63*Hinnasto!$B$4+$J63*Hinnasto!$B$5+$K63*Hinnasto!$B$6+$L63*Hinnasto!$B$7+$M63*Hinnasto!$B$8+$N63*Hinnasto!$B$9+$O63*Hinnasto!$B$10</f>
        <v>0</v>
      </c>
      <c r="R63" t="str">
        <f>IF(E63="","",IFERROR(MATCH(E63,Elokuvatiedot!A:A,0),"lisää"))</f>
        <v/>
      </c>
    </row>
    <row r="64" spans="6:18" x14ac:dyDescent="0.25">
      <c r="F64" t="str">
        <f>IF(R64="lisää",Huomioita!P$2,"")</f>
        <v/>
      </c>
      <c r="P64" s="9">
        <f t="shared" si="0"/>
        <v>0</v>
      </c>
      <c r="Q64" s="9">
        <f>$H64*Hinnasto!$B$3+$I64*Hinnasto!$B$4+$J64*Hinnasto!$B$5+$K64*Hinnasto!$B$6+$L64*Hinnasto!$B$7+$M64*Hinnasto!$B$8+$N64*Hinnasto!$B$9+$O64*Hinnasto!$B$10</f>
        <v>0</v>
      </c>
      <c r="R64" t="str">
        <f>IF(E64="","",IFERROR(MATCH(E64,Elokuvatiedot!A:A,0),"lisää"))</f>
        <v/>
      </c>
    </row>
    <row r="65" spans="6:18" x14ac:dyDescent="0.25">
      <c r="F65" t="str">
        <f>IF(R65="lisää",Huomioita!P$2,"")</f>
        <v/>
      </c>
      <c r="P65" s="9">
        <f t="shared" si="0"/>
        <v>0</v>
      </c>
      <c r="Q65" s="9">
        <f>$H65*Hinnasto!$B$3+$I65*Hinnasto!$B$4+$J65*Hinnasto!$B$5+$K65*Hinnasto!$B$6+$L65*Hinnasto!$B$7+$M65*Hinnasto!$B$8+$N65*Hinnasto!$B$9+$O65*Hinnasto!$B$10</f>
        <v>0</v>
      </c>
      <c r="R65" t="str">
        <f>IF(E65="","",IFERROR(MATCH(E65,Elokuvatiedot!A:A,0),"lisää"))</f>
        <v/>
      </c>
    </row>
    <row r="66" spans="6:18" x14ac:dyDescent="0.25">
      <c r="F66" t="str">
        <f>IF(R66="lisää",Huomioita!P$2,"")</f>
        <v/>
      </c>
      <c r="P66" s="9">
        <f t="shared" si="0"/>
        <v>0</v>
      </c>
      <c r="Q66" s="9">
        <f>$H66*Hinnasto!$B$3+$I66*Hinnasto!$B$4+$J66*Hinnasto!$B$5+$K66*Hinnasto!$B$6+$L66*Hinnasto!$B$7+$M66*Hinnasto!$B$8+$N66*Hinnasto!$B$9+$O66*Hinnasto!$B$10</f>
        <v>0</v>
      </c>
      <c r="R66" t="str">
        <f>IF(E66="","",IFERROR(MATCH(E66,Elokuvatiedot!A:A,0),"lisää"))</f>
        <v/>
      </c>
    </row>
    <row r="67" spans="6:18" x14ac:dyDescent="0.25">
      <c r="F67" t="str">
        <f>IF(R67="lisää",Huomioita!P$2,"")</f>
        <v/>
      </c>
      <c r="P67" s="9">
        <f t="shared" ref="P67:P130" si="1">SUM(H67:O67)</f>
        <v>0</v>
      </c>
      <c r="Q67" s="9">
        <f>$H67*Hinnasto!$B$3+$I67*Hinnasto!$B$4+$J67*Hinnasto!$B$5+$K67*Hinnasto!$B$6+$L67*Hinnasto!$B$7+$M67*Hinnasto!$B$8+$N67*Hinnasto!$B$9+$O67*Hinnasto!$B$10</f>
        <v>0</v>
      </c>
      <c r="R67" t="str">
        <f>IF(E67="","",IFERROR(MATCH(E67,Elokuvatiedot!A:A,0),"lisää"))</f>
        <v/>
      </c>
    </row>
    <row r="68" spans="6:18" x14ac:dyDescent="0.25">
      <c r="F68" t="str">
        <f>IF(R68="lisää",Huomioita!P$2,"")</f>
        <v/>
      </c>
      <c r="P68" s="9">
        <f t="shared" si="1"/>
        <v>0</v>
      </c>
      <c r="Q68" s="9">
        <f>$H68*Hinnasto!$B$3+$I68*Hinnasto!$B$4+$J68*Hinnasto!$B$5+$K68*Hinnasto!$B$6+$L68*Hinnasto!$B$7+$M68*Hinnasto!$B$8+$N68*Hinnasto!$B$9+$O68*Hinnasto!$B$10</f>
        <v>0</v>
      </c>
      <c r="R68" t="str">
        <f>IF(E68="","",IFERROR(MATCH(E68,Elokuvatiedot!A:A,0),"lisää"))</f>
        <v/>
      </c>
    </row>
    <row r="69" spans="6:18" x14ac:dyDescent="0.25">
      <c r="F69" t="str">
        <f>IF(R69="lisää",Huomioita!P$2,"")</f>
        <v/>
      </c>
      <c r="P69" s="9">
        <f t="shared" si="1"/>
        <v>0</v>
      </c>
      <c r="Q69" s="9">
        <f>$H69*Hinnasto!$B$3+$I69*Hinnasto!$B$4+$J69*Hinnasto!$B$5+$K69*Hinnasto!$B$6+$L69*Hinnasto!$B$7+$M69*Hinnasto!$B$8+$N69*Hinnasto!$B$9+$O69*Hinnasto!$B$10</f>
        <v>0</v>
      </c>
      <c r="R69" t="str">
        <f>IF(E69="","",IFERROR(MATCH(E69,Elokuvatiedot!A:A,0),"lisää"))</f>
        <v/>
      </c>
    </row>
    <row r="70" spans="6:18" x14ac:dyDescent="0.25">
      <c r="F70" t="str">
        <f>IF(R70="lisää",Huomioita!P$2,"")</f>
        <v/>
      </c>
      <c r="P70" s="9">
        <f t="shared" si="1"/>
        <v>0</v>
      </c>
      <c r="Q70" s="9">
        <f>$H70*Hinnasto!$B$3+$I70*Hinnasto!$B$4+$J70*Hinnasto!$B$5+$K70*Hinnasto!$B$6+$L70*Hinnasto!$B$7+$M70*Hinnasto!$B$8+$N70*Hinnasto!$B$9+$O70*Hinnasto!$B$10</f>
        <v>0</v>
      </c>
      <c r="R70" t="str">
        <f>IF(E70="","",IFERROR(MATCH(E70,Elokuvatiedot!A:A,0),"lisää"))</f>
        <v/>
      </c>
    </row>
    <row r="71" spans="6:18" x14ac:dyDescent="0.25">
      <c r="F71" t="str">
        <f>IF(R71="lisää",Huomioita!P$2,"")</f>
        <v/>
      </c>
      <c r="P71" s="9">
        <f t="shared" si="1"/>
        <v>0</v>
      </c>
      <c r="Q71" s="9">
        <f>$H71*Hinnasto!$B$3+$I71*Hinnasto!$B$4+$J71*Hinnasto!$B$5+$K71*Hinnasto!$B$6+$L71*Hinnasto!$B$7+$M71*Hinnasto!$B$8+$N71*Hinnasto!$B$9+$O71*Hinnasto!$B$10</f>
        <v>0</v>
      </c>
      <c r="R71" t="str">
        <f>IF(E71="","",IFERROR(MATCH(E71,Elokuvatiedot!A:A,0),"lisää"))</f>
        <v/>
      </c>
    </row>
    <row r="72" spans="6:18" x14ac:dyDescent="0.25">
      <c r="F72" t="str">
        <f>IF(R72="lisää",Huomioita!P$2,"")</f>
        <v/>
      </c>
      <c r="P72" s="9">
        <f t="shared" si="1"/>
        <v>0</v>
      </c>
      <c r="Q72" s="9">
        <f>$H72*Hinnasto!$B$3+$I72*Hinnasto!$B$4+$J72*Hinnasto!$B$5+$K72*Hinnasto!$B$6+$L72*Hinnasto!$B$7+$M72*Hinnasto!$B$8+$N72*Hinnasto!$B$9+$O72*Hinnasto!$B$10</f>
        <v>0</v>
      </c>
      <c r="R72" t="str">
        <f>IF(E72="","",IFERROR(MATCH(E72,Elokuvatiedot!A:A,0),"lisää"))</f>
        <v/>
      </c>
    </row>
    <row r="73" spans="6:18" x14ac:dyDescent="0.25">
      <c r="F73" t="str">
        <f>IF(R73="lisää",Huomioita!P$2,"")</f>
        <v/>
      </c>
      <c r="P73" s="9">
        <f t="shared" si="1"/>
        <v>0</v>
      </c>
      <c r="Q73" s="9">
        <f>$H73*Hinnasto!$B$3+$I73*Hinnasto!$B$4+$J73*Hinnasto!$B$5+$K73*Hinnasto!$B$6+$L73*Hinnasto!$B$7+$M73*Hinnasto!$B$8+$N73*Hinnasto!$B$9+$O73*Hinnasto!$B$10</f>
        <v>0</v>
      </c>
      <c r="R73" t="str">
        <f>IF(E73="","",IFERROR(MATCH(E73,Elokuvatiedot!A:A,0),"lisää"))</f>
        <v/>
      </c>
    </row>
    <row r="74" spans="6:18" x14ac:dyDescent="0.25">
      <c r="F74" t="str">
        <f>IF(R74="lisää",Huomioita!P$2,"")</f>
        <v/>
      </c>
      <c r="P74" s="9">
        <f t="shared" si="1"/>
        <v>0</v>
      </c>
      <c r="Q74" s="9">
        <f>$H74*Hinnasto!$B$3+$I74*Hinnasto!$B$4+$J74*Hinnasto!$B$5+$K74*Hinnasto!$B$6+$L74*Hinnasto!$B$7+$M74*Hinnasto!$B$8+$N74*Hinnasto!$B$9+$O74*Hinnasto!$B$10</f>
        <v>0</v>
      </c>
      <c r="R74" t="str">
        <f>IF(E74="","",IFERROR(MATCH(E74,Elokuvatiedot!A:A,0),"lisää"))</f>
        <v/>
      </c>
    </row>
    <row r="75" spans="6:18" x14ac:dyDescent="0.25">
      <c r="F75" t="str">
        <f>IF(R75="lisää",Huomioita!P$2,"")</f>
        <v/>
      </c>
      <c r="P75" s="9">
        <f t="shared" si="1"/>
        <v>0</v>
      </c>
      <c r="Q75" s="9">
        <f>$H75*Hinnasto!$B$3+$I75*Hinnasto!$B$4+$J75*Hinnasto!$B$5+$K75*Hinnasto!$B$6+$L75*Hinnasto!$B$7+$M75*Hinnasto!$B$8+$N75*Hinnasto!$B$9+$O75*Hinnasto!$B$10</f>
        <v>0</v>
      </c>
      <c r="R75" t="str">
        <f>IF(E75="","",IFERROR(MATCH(E75,Elokuvatiedot!A:A,0),"lisää"))</f>
        <v/>
      </c>
    </row>
    <row r="76" spans="6:18" x14ac:dyDescent="0.25">
      <c r="F76" t="str">
        <f>IF(R76="lisää",Huomioita!P$2,"")</f>
        <v/>
      </c>
      <c r="P76" s="9">
        <f t="shared" si="1"/>
        <v>0</v>
      </c>
      <c r="Q76" s="9">
        <f>$H76*Hinnasto!$B$3+$I76*Hinnasto!$B$4+$J76*Hinnasto!$B$5+$K76*Hinnasto!$B$6+$L76*Hinnasto!$B$7+$M76*Hinnasto!$B$8+$N76*Hinnasto!$B$9+$O76*Hinnasto!$B$10</f>
        <v>0</v>
      </c>
      <c r="R76" t="str">
        <f>IF(E76="","",IFERROR(MATCH(E76,Elokuvatiedot!A:A,0),"lisää"))</f>
        <v/>
      </c>
    </row>
    <row r="77" spans="6:18" x14ac:dyDescent="0.25">
      <c r="F77" t="str">
        <f>IF(R77="lisää",Huomioita!P$2,"")</f>
        <v/>
      </c>
      <c r="P77" s="9">
        <f t="shared" si="1"/>
        <v>0</v>
      </c>
      <c r="Q77" s="9">
        <f>$H77*Hinnasto!$B$3+$I77*Hinnasto!$B$4+$J77*Hinnasto!$B$5+$K77*Hinnasto!$B$6+$L77*Hinnasto!$B$7+$M77*Hinnasto!$B$8+$N77*Hinnasto!$B$9+$O77*Hinnasto!$B$10</f>
        <v>0</v>
      </c>
      <c r="R77" t="str">
        <f>IF(E77="","",IFERROR(MATCH(E77,Elokuvatiedot!A:A,0),"lisää"))</f>
        <v/>
      </c>
    </row>
    <row r="78" spans="6:18" x14ac:dyDescent="0.25">
      <c r="F78" t="str">
        <f>IF(R78="lisää",Huomioita!P$2,"")</f>
        <v/>
      </c>
      <c r="P78" s="9">
        <f t="shared" si="1"/>
        <v>0</v>
      </c>
      <c r="Q78" s="9">
        <f>$H78*Hinnasto!$B$3+$I78*Hinnasto!$B$4+$J78*Hinnasto!$B$5+$K78*Hinnasto!$B$6+$L78*Hinnasto!$B$7+$M78*Hinnasto!$B$8+$N78*Hinnasto!$B$9+$O78*Hinnasto!$B$10</f>
        <v>0</v>
      </c>
      <c r="R78" t="str">
        <f>IF(E78="","",IFERROR(MATCH(E78,Elokuvatiedot!A:A,0),"lisää"))</f>
        <v/>
      </c>
    </row>
    <row r="79" spans="6:18" x14ac:dyDescent="0.25">
      <c r="F79" t="str">
        <f>IF(R79="lisää",Huomioita!P$2,"")</f>
        <v/>
      </c>
      <c r="P79" s="9">
        <f t="shared" si="1"/>
        <v>0</v>
      </c>
      <c r="Q79" s="9">
        <f>$H79*Hinnasto!$B$3+$I79*Hinnasto!$B$4+$J79*Hinnasto!$B$5+$K79*Hinnasto!$B$6+$L79*Hinnasto!$B$7+$M79*Hinnasto!$B$8+$N79*Hinnasto!$B$9+$O79*Hinnasto!$B$10</f>
        <v>0</v>
      </c>
      <c r="R79" t="str">
        <f>IF(E79="","",IFERROR(MATCH(E79,Elokuvatiedot!A:A,0),"lisää"))</f>
        <v/>
      </c>
    </row>
    <row r="80" spans="6:18" x14ac:dyDescent="0.25">
      <c r="F80" t="str">
        <f>IF(R80="lisää",Huomioita!P$2,"")</f>
        <v/>
      </c>
      <c r="P80" s="9">
        <f t="shared" si="1"/>
        <v>0</v>
      </c>
      <c r="Q80" s="9">
        <f>$H80*Hinnasto!$B$3+$I80*Hinnasto!$B$4+$J80*Hinnasto!$B$5+$K80*Hinnasto!$B$6+$L80*Hinnasto!$B$7+$M80*Hinnasto!$B$8+$N80*Hinnasto!$B$9+$O80*Hinnasto!$B$10</f>
        <v>0</v>
      </c>
      <c r="R80" t="str">
        <f>IF(E80="","",IFERROR(MATCH(E80,Elokuvatiedot!A:A,0),"lisää"))</f>
        <v/>
      </c>
    </row>
    <row r="81" spans="6:18" x14ac:dyDescent="0.25">
      <c r="F81" t="str">
        <f>IF(R81="lisää",Huomioita!P$2,"")</f>
        <v/>
      </c>
      <c r="P81" s="9">
        <f t="shared" si="1"/>
        <v>0</v>
      </c>
      <c r="Q81" s="9">
        <f>$H81*Hinnasto!$B$3+$I81*Hinnasto!$B$4+$J81*Hinnasto!$B$5+$K81*Hinnasto!$B$6+$L81*Hinnasto!$B$7+$M81*Hinnasto!$B$8+$N81*Hinnasto!$B$9+$O81*Hinnasto!$B$10</f>
        <v>0</v>
      </c>
      <c r="R81" t="str">
        <f>IF(E81="","",IFERROR(MATCH(E81,Elokuvatiedot!A:A,0),"lisää"))</f>
        <v/>
      </c>
    </row>
    <row r="82" spans="6:18" x14ac:dyDescent="0.25">
      <c r="F82" t="str">
        <f>IF(R82="lisää",Huomioita!P$2,"")</f>
        <v/>
      </c>
      <c r="P82" s="9">
        <f t="shared" si="1"/>
        <v>0</v>
      </c>
      <c r="Q82" s="9">
        <f>$H82*Hinnasto!$B$3+$I82*Hinnasto!$B$4+$J82*Hinnasto!$B$5+$K82*Hinnasto!$B$6+$L82*Hinnasto!$B$7+$M82*Hinnasto!$B$8+$N82*Hinnasto!$B$9+$O82*Hinnasto!$B$10</f>
        <v>0</v>
      </c>
      <c r="R82" t="str">
        <f>IF(E82="","",IFERROR(MATCH(E82,Elokuvatiedot!A:A,0),"lisää"))</f>
        <v/>
      </c>
    </row>
    <row r="83" spans="6:18" x14ac:dyDescent="0.25">
      <c r="F83" t="str">
        <f>IF(R83="lisää",Huomioita!P$2,"")</f>
        <v/>
      </c>
      <c r="P83" s="9">
        <f t="shared" si="1"/>
        <v>0</v>
      </c>
      <c r="Q83" s="9">
        <f>$H83*Hinnasto!$B$3+$I83*Hinnasto!$B$4+$J83*Hinnasto!$B$5+$K83*Hinnasto!$B$6+$L83*Hinnasto!$B$7+$M83*Hinnasto!$B$8+$N83*Hinnasto!$B$9+$O83*Hinnasto!$B$10</f>
        <v>0</v>
      </c>
      <c r="R83" t="str">
        <f>IF(E83="","",IFERROR(MATCH(E83,Elokuvatiedot!A:A,0),"lisää"))</f>
        <v/>
      </c>
    </row>
    <row r="84" spans="6:18" x14ac:dyDescent="0.25">
      <c r="F84" t="str">
        <f>IF(R84="lisää",Huomioita!P$2,"")</f>
        <v/>
      </c>
      <c r="P84" s="9">
        <f t="shared" si="1"/>
        <v>0</v>
      </c>
      <c r="Q84" s="9">
        <f>$H84*Hinnasto!$B$3+$I84*Hinnasto!$B$4+$J84*Hinnasto!$B$5+$K84*Hinnasto!$B$6+$L84*Hinnasto!$B$7+$M84*Hinnasto!$B$8+$N84*Hinnasto!$B$9+$O84*Hinnasto!$B$10</f>
        <v>0</v>
      </c>
      <c r="R84" t="str">
        <f>IF(E84="","",IFERROR(MATCH(E84,Elokuvatiedot!A:A,0),"lisää"))</f>
        <v/>
      </c>
    </row>
    <row r="85" spans="6:18" x14ac:dyDescent="0.25">
      <c r="F85" t="str">
        <f>IF(R85="lisää",Huomioita!P$2,"")</f>
        <v/>
      </c>
      <c r="P85" s="9">
        <f t="shared" si="1"/>
        <v>0</v>
      </c>
      <c r="Q85" s="9">
        <f>$H85*Hinnasto!$B$3+$I85*Hinnasto!$B$4+$J85*Hinnasto!$B$5+$K85*Hinnasto!$B$6+$L85*Hinnasto!$B$7+$M85*Hinnasto!$B$8+$N85*Hinnasto!$B$9+$O85*Hinnasto!$B$10</f>
        <v>0</v>
      </c>
      <c r="R85" t="str">
        <f>IF(E85="","",IFERROR(MATCH(E85,Elokuvatiedot!A:A,0),"lisää"))</f>
        <v/>
      </c>
    </row>
    <row r="86" spans="6:18" x14ac:dyDescent="0.25">
      <c r="F86" t="str">
        <f>IF(R86="lisää",Huomioita!P$2,"")</f>
        <v/>
      </c>
      <c r="P86" s="9">
        <f t="shared" si="1"/>
        <v>0</v>
      </c>
      <c r="Q86" s="9">
        <f>$H86*Hinnasto!$B$3+$I86*Hinnasto!$B$4+$J86*Hinnasto!$B$5+$K86*Hinnasto!$B$6+$L86*Hinnasto!$B$7+$M86*Hinnasto!$B$8+$N86*Hinnasto!$B$9+$O86*Hinnasto!$B$10</f>
        <v>0</v>
      </c>
      <c r="R86" t="str">
        <f>IF(E86="","",IFERROR(MATCH(E86,Elokuvatiedot!A:A,0),"lisää"))</f>
        <v/>
      </c>
    </row>
    <row r="87" spans="6:18" x14ac:dyDescent="0.25">
      <c r="F87" t="str">
        <f>IF(R87="lisää",Huomioita!P$2,"")</f>
        <v/>
      </c>
      <c r="P87" s="9">
        <f t="shared" si="1"/>
        <v>0</v>
      </c>
      <c r="Q87" s="9">
        <f>$H87*Hinnasto!$B$3+$I87*Hinnasto!$B$4+$J87*Hinnasto!$B$5+$K87*Hinnasto!$B$6+$L87*Hinnasto!$B$7+$M87*Hinnasto!$B$8+$N87*Hinnasto!$B$9+$O87*Hinnasto!$B$10</f>
        <v>0</v>
      </c>
      <c r="R87" t="str">
        <f>IF(E87="","",IFERROR(MATCH(E87,Elokuvatiedot!A:A,0),"lisää"))</f>
        <v/>
      </c>
    </row>
    <row r="88" spans="6:18" x14ac:dyDescent="0.25">
      <c r="F88" t="str">
        <f>IF(R88="lisää",Huomioita!P$2,"")</f>
        <v/>
      </c>
      <c r="P88" s="9">
        <f t="shared" si="1"/>
        <v>0</v>
      </c>
      <c r="Q88" s="9">
        <f>$H88*Hinnasto!$B$3+$I88*Hinnasto!$B$4+$J88*Hinnasto!$B$5+$K88*Hinnasto!$B$6+$L88*Hinnasto!$B$7+$M88*Hinnasto!$B$8+$N88*Hinnasto!$B$9+$O88*Hinnasto!$B$10</f>
        <v>0</v>
      </c>
      <c r="R88" t="str">
        <f>IF(E88="","",IFERROR(MATCH(E88,Elokuvatiedot!A:A,0),"lisää"))</f>
        <v/>
      </c>
    </row>
    <row r="89" spans="6:18" x14ac:dyDescent="0.25">
      <c r="F89" t="str">
        <f>IF(R89="lisää",Huomioita!P$2,"")</f>
        <v/>
      </c>
      <c r="P89" s="9">
        <f t="shared" si="1"/>
        <v>0</v>
      </c>
      <c r="Q89" s="9">
        <f>$H89*Hinnasto!$B$3+$I89*Hinnasto!$B$4+$J89*Hinnasto!$B$5+$K89*Hinnasto!$B$6+$L89*Hinnasto!$B$7+$M89*Hinnasto!$B$8+$N89*Hinnasto!$B$9+$O89*Hinnasto!$B$10</f>
        <v>0</v>
      </c>
      <c r="R89" t="str">
        <f>IF(E89="","",IFERROR(MATCH(E89,Elokuvatiedot!A:A,0),"lisää"))</f>
        <v/>
      </c>
    </row>
    <row r="90" spans="6:18" x14ac:dyDescent="0.25">
      <c r="F90" t="str">
        <f>IF(R90="lisää",Huomioita!P$2,"")</f>
        <v/>
      </c>
      <c r="P90" s="9">
        <f t="shared" si="1"/>
        <v>0</v>
      </c>
      <c r="Q90" s="9">
        <f>$H90*Hinnasto!$B$3+$I90*Hinnasto!$B$4+$J90*Hinnasto!$B$5+$K90*Hinnasto!$B$6+$L90*Hinnasto!$B$7+$M90*Hinnasto!$B$8+$N90*Hinnasto!$B$9+$O90*Hinnasto!$B$10</f>
        <v>0</v>
      </c>
      <c r="R90" t="str">
        <f>IF(E90="","",IFERROR(MATCH(E90,Elokuvatiedot!A:A,0),"lisää"))</f>
        <v/>
      </c>
    </row>
    <row r="91" spans="6:18" x14ac:dyDescent="0.25">
      <c r="F91" t="str">
        <f>IF(R91="lisää",Huomioita!P$2,"")</f>
        <v/>
      </c>
      <c r="P91" s="9">
        <f t="shared" si="1"/>
        <v>0</v>
      </c>
      <c r="Q91" s="9">
        <f>$H91*Hinnasto!$B$3+$I91*Hinnasto!$B$4+$J91*Hinnasto!$B$5+$K91*Hinnasto!$B$6+$L91*Hinnasto!$B$7+$M91*Hinnasto!$B$8+$N91*Hinnasto!$B$9+$O91*Hinnasto!$B$10</f>
        <v>0</v>
      </c>
      <c r="R91" t="str">
        <f>IF(E91="","",IFERROR(MATCH(E91,Elokuvatiedot!A:A,0),"lisää"))</f>
        <v/>
      </c>
    </row>
    <row r="92" spans="6:18" x14ac:dyDescent="0.25">
      <c r="F92" t="str">
        <f>IF(R92="lisää",Huomioita!P$2,"")</f>
        <v/>
      </c>
      <c r="P92" s="9">
        <f t="shared" si="1"/>
        <v>0</v>
      </c>
      <c r="Q92" s="9">
        <f>$H92*Hinnasto!$B$3+$I92*Hinnasto!$B$4+$J92*Hinnasto!$B$5+$K92*Hinnasto!$B$6+$L92*Hinnasto!$B$7+$M92*Hinnasto!$B$8+$N92*Hinnasto!$B$9+$O92*Hinnasto!$B$10</f>
        <v>0</v>
      </c>
      <c r="R92" t="str">
        <f>IF(E92="","",IFERROR(MATCH(E92,Elokuvatiedot!A:A,0),"lisää"))</f>
        <v/>
      </c>
    </row>
    <row r="93" spans="6:18" x14ac:dyDescent="0.25">
      <c r="F93" t="str">
        <f>IF(R93="lisää",Huomioita!P$2,"")</f>
        <v/>
      </c>
      <c r="P93" s="9">
        <f t="shared" si="1"/>
        <v>0</v>
      </c>
      <c r="Q93" s="9">
        <f>$H93*Hinnasto!$B$3+$I93*Hinnasto!$B$4+$J93*Hinnasto!$B$5+$K93*Hinnasto!$B$6+$L93*Hinnasto!$B$7+$M93*Hinnasto!$B$8+$N93*Hinnasto!$B$9+$O93*Hinnasto!$B$10</f>
        <v>0</v>
      </c>
      <c r="R93" t="str">
        <f>IF(E93="","",IFERROR(MATCH(E93,Elokuvatiedot!A:A,0),"lisää"))</f>
        <v/>
      </c>
    </row>
    <row r="94" spans="6:18" x14ac:dyDescent="0.25">
      <c r="F94" t="str">
        <f>IF(R94="lisää",Huomioita!P$2,"")</f>
        <v/>
      </c>
      <c r="P94" s="9">
        <f t="shared" si="1"/>
        <v>0</v>
      </c>
      <c r="Q94" s="9">
        <f>$H94*Hinnasto!$B$3+$I94*Hinnasto!$B$4+$J94*Hinnasto!$B$5+$K94*Hinnasto!$B$6+$L94*Hinnasto!$B$7+$M94*Hinnasto!$B$8+$N94*Hinnasto!$B$9+$O94*Hinnasto!$B$10</f>
        <v>0</v>
      </c>
      <c r="R94" t="str">
        <f>IF(E94="","",IFERROR(MATCH(E94,Elokuvatiedot!A:A,0),"lisää"))</f>
        <v/>
      </c>
    </row>
    <row r="95" spans="6:18" x14ac:dyDescent="0.25">
      <c r="F95" t="str">
        <f>IF(R95="lisää",Huomioita!P$2,"")</f>
        <v/>
      </c>
      <c r="P95" s="9">
        <f t="shared" si="1"/>
        <v>0</v>
      </c>
      <c r="Q95" s="9">
        <f>$H95*Hinnasto!$B$3+$I95*Hinnasto!$B$4+$J95*Hinnasto!$B$5+$K95*Hinnasto!$B$6+$L95*Hinnasto!$B$7+$M95*Hinnasto!$B$8+$N95*Hinnasto!$B$9+$O95*Hinnasto!$B$10</f>
        <v>0</v>
      </c>
      <c r="R95" t="str">
        <f>IF(E95="","",IFERROR(MATCH(E95,Elokuvatiedot!A:A,0),"lisää"))</f>
        <v/>
      </c>
    </row>
    <row r="96" spans="6:18" x14ac:dyDescent="0.25">
      <c r="F96" t="str">
        <f>IF(R96="lisää",Huomioita!P$2,"")</f>
        <v/>
      </c>
      <c r="P96" s="9">
        <f t="shared" si="1"/>
        <v>0</v>
      </c>
      <c r="Q96" s="9">
        <f>$H96*Hinnasto!$B$3+$I96*Hinnasto!$B$4+$J96*Hinnasto!$B$5+$K96*Hinnasto!$B$6+$L96*Hinnasto!$B$7+$M96*Hinnasto!$B$8+$N96*Hinnasto!$B$9+$O96*Hinnasto!$B$10</f>
        <v>0</v>
      </c>
      <c r="R96" t="str">
        <f>IF(E96="","",IFERROR(MATCH(E96,Elokuvatiedot!A:A,0),"lisää"))</f>
        <v/>
      </c>
    </row>
    <row r="97" spans="6:18" x14ac:dyDescent="0.25">
      <c r="F97" t="str">
        <f>IF(R97="lisää",Huomioita!P$2,"")</f>
        <v/>
      </c>
      <c r="P97" s="9">
        <f t="shared" si="1"/>
        <v>0</v>
      </c>
      <c r="Q97" s="9">
        <f>$H97*Hinnasto!$B$3+$I97*Hinnasto!$B$4+$J97*Hinnasto!$B$5+$K97*Hinnasto!$B$6+$L97*Hinnasto!$B$7+$M97*Hinnasto!$B$8+$N97*Hinnasto!$B$9+$O97*Hinnasto!$B$10</f>
        <v>0</v>
      </c>
      <c r="R97" t="str">
        <f>IF(E97="","",IFERROR(MATCH(E97,Elokuvatiedot!A:A,0),"lisää"))</f>
        <v/>
      </c>
    </row>
    <row r="98" spans="6:18" x14ac:dyDescent="0.25">
      <c r="F98" t="str">
        <f>IF(R98="lisää",Huomioita!P$2,"")</f>
        <v/>
      </c>
      <c r="P98" s="9">
        <f t="shared" si="1"/>
        <v>0</v>
      </c>
      <c r="Q98" s="9">
        <f>$H98*Hinnasto!$B$3+$I98*Hinnasto!$B$4+$J98*Hinnasto!$B$5+$K98*Hinnasto!$B$6+$L98*Hinnasto!$B$7+$M98*Hinnasto!$B$8+$N98*Hinnasto!$B$9+$O98*Hinnasto!$B$10</f>
        <v>0</v>
      </c>
      <c r="R98" t="str">
        <f>IF(E98="","",IFERROR(MATCH(E98,Elokuvatiedot!A:A,0),"lisää"))</f>
        <v/>
      </c>
    </row>
    <row r="99" spans="6:18" x14ac:dyDescent="0.25">
      <c r="F99" t="str">
        <f>IF(R99="lisää",Huomioita!P$2,"")</f>
        <v/>
      </c>
      <c r="P99" s="9">
        <f t="shared" si="1"/>
        <v>0</v>
      </c>
      <c r="Q99" s="9">
        <f>$H99*Hinnasto!$B$3+$I99*Hinnasto!$B$4+$J99*Hinnasto!$B$5+$K99*Hinnasto!$B$6+$L99*Hinnasto!$B$7+$M99*Hinnasto!$B$8+$N99*Hinnasto!$B$9+$O99*Hinnasto!$B$10</f>
        <v>0</v>
      </c>
      <c r="R99" t="str">
        <f>IF(E99="","",IFERROR(MATCH(E99,Elokuvatiedot!A:A,0),"lisää"))</f>
        <v/>
      </c>
    </row>
    <row r="100" spans="6:18" x14ac:dyDescent="0.25">
      <c r="F100" t="str">
        <f>IF(R100="lisää",Huomioita!P$2,"")</f>
        <v/>
      </c>
      <c r="P100" s="9">
        <f t="shared" si="1"/>
        <v>0</v>
      </c>
      <c r="Q100" s="9">
        <f>$H100*Hinnasto!$B$3+$I100*Hinnasto!$B$4+$J100*Hinnasto!$B$5+$K100*Hinnasto!$B$6+$L100*Hinnasto!$B$7+$M100*Hinnasto!$B$8+$N100*Hinnasto!$B$9+$O100*Hinnasto!$B$10</f>
        <v>0</v>
      </c>
      <c r="R100" t="str">
        <f>IF(E100="","",IFERROR(MATCH(E100,Elokuvatiedot!A:A,0),"lisää"))</f>
        <v/>
      </c>
    </row>
    <row r="101" spans="6:18" x14ac:dyDescent="0.25">
      <c r="F101" t="str">
        <f>IF(R101="lisää",Huomioita!P$2,"")</f>
        <v/>
      </c>
      <c r="P101" s="9">
        <f t="shared" si="1"/>
        <v>0</v>
      </c>
      <c r="Q101" s="9">
        <f>$H101*Hinnasto!$B$3+$I101*Hinnasto!$B$4+$J101*Hinnasto!$B$5+$K101*Hinnasto!$B$6+$L101*Hinnasto!$B$7+$M101*Hinnasto!$B$8+$N101*Hinnasto!$B$9+$O101*Hinnasto!$B$10</f>
        <v>0</v>
      </c>
      <c r="R101" t="str">
        <f>IF(E101="","",IFERROR(MATCH(E101,Elokuvatiedot!A:A,0),"lisää"))</f>
        <v/>
      </c>
    </row>
    <row r="102" spans="6:18" x14ac:dyDescent="0.25">
      <c r="F102" t="str">
        <f>IF(R102="lisää",Huomioita!P$2,"")</f>
        <v/>
      </c>
      <c r="P102" s="9">
        <f t="shared" si="1"/>
        <v>0</v>
      </c>
      <c r="Q102" s="9">
        <f>$H102*Hinnasto!$B$3+$I102*Hinnasto!$B$4+$J102*Hinnasto!$B$5+$K102*Hinnasto!$B$6+$L102*Hinnasto!$B$7+$M102*Hinnasto!$B$8+$N102*Hinnasto!$B$9+$O102*Hinnasto!$B$10</f>
        <v>0</v>
      </c>
      <c r="R102" t="str">
        <f>IF(E102="","",IFERROR(MATCH(E102,Elokuvatiedot!A:A,0),"lisää"))</f>
        <v/>
      </c>
    </row>
    <row r="103" spans="6:18" x14ac:dyDescent="0.25">
      <c r="F103" t="str">
        <f>IF(R103="lisää",Huomioita!P$2,"")</f>
        <v/>
      </c>
      <c r="P103" s="9">
        <f t="shared" si="1"/>
        <v>0</v>
      </c>
      <c r="Q103" s="9">
        <f>$H103*Hinnasto!$B$3+$I103*Hinnasto!$B$4+$J103*Hinnasto!$B$5+$K103*Hinnasto!$B$6+$L103*Hinnasto!$B$7+$M103*Hinnasto!$B$8+$N103*Hinnasto!$B$9+$O103*Hinnasto!$B$10</f>
        <v>0</v>
      </c>
      <c r="R103" t="str">
        <f>IF(E103="","",IFERROR(MATCH(E103,Elokuvatiedot!A:A,0),"lisää"))</f>
        <v/>
      </c>
    </row>
    <row r="104" spans="6:18" x14ac:dyDescent="0.25">
      <c r="F104" t="str">
        <f>IF(R104="lisää",Huomioita!P$2,"")</f>
        <v/>
      </c>
      <c r="P104" s="9">
        <f t="shared" si="1"/>
        <v>0</v>
      </c>
      <c r="Q104" s="9">
        <f>$H104*Hinnasto!$B$3+$I104*Hinnasto!$B$4+$J104*Hinnasto!$B$5+$K104*Hinnasto!$B$6+$L104*Hinnasto!$B$7+$M104*Hinnasto!$B$8+$N104*Hinnasto!$B$9+$O104*Hinnasto!$B$10</f>
        <v>0</v>
      </c>
      <c r="R104" t="str">
        <f>IF(E104="","",IFERROR(MATCH(E104,Elokuvatiedot!A:A,0),"lisää"))</f>
        <v/>
      </c>
    </row>
    <row r="105" spans="6:18" x14ac:dyDescent="0.25">
      <c r="F105" t="str">
        <f>IF(R105="lisää",Huomioita!P$2,"")</f>
        <v/>
      </c>
      <c r="P105" s="9">
        <f t="shared" si="1"/>
        <v>0</v>
      </c>
      <c r="Q105" s="9">
        <f>$H105*Hinnasto!$B$3+$I105*Hinnasto!$B$4+$J105*Hinnasto!$B$5+$K105*Hinnasto!$B$6+$L105*Hinnasto!$B$7+$M105*Hinnasto!$B$8+$N105*Hinnasto!$B$9+$O105*Hinnasto!$B$10</f>
        <v>0</v>
      </c>
      <c r="R105" t="str">
        <f>IF(E105="","",IFERROR(MATCH(E105,Elokuvatiedot!A:A,0),"lisää"))</f>
        <v/>
      </c>
    </row>
    <row r="106" spans="6:18" x14ac:dyDescent="0.25">
      <c r="F106" t="str">
        <f>IF(R106="lisää",Huomioita!P$2,"")</f>
        <v/>
      </c>
      <c r="P106" s="9">
        <f t="shared" si="1"/>
        <v>0</v>
      </c>
      <c r="Q106" s="9">
        <f>$H106*Hinnasto!$B$3+$I106*Hinnasto!$B$4+$J106*Hinnasto!$B$5+$K106*Hinnasto!$B$6+$L106*Hinnasto!$B$7+$M106*Hinnasto!$B$8+$N106*Hinnasto!$B$9+$O106*Hinnasto!$B$10</f>
        <v>0</v>
      </c>
      <c r="R106" t="str">
        <f>IF(E106="","",IFERROR(MATCH(E106,Elokuvatiedot!A:A,0),"lisää"))</f>
        <v/>
      </c>
    </row>
    <row r="107" spans="6:18" x14ac:dyDescent="0.25">
      <c r="F107" t="str">
        <f>IF(R107="lisää",Huomioita!P$2,"")</f>
        <v/>
      </c>
      <c r="P107" s="9">
        <f t="shared" si="1"/>
        <v>0</v>
      </c>
      <c r="Q107" s="9">
        <f>$H107*Hinnasto!$B$3+$I107*Hinnasto!$B$4+$J107*Hinnasto!$B$5+$K107*Hinnasto!$B$6+$L107*Hinnasto!$B$7+$M107*Hinnasto!$B$8+$N107*Hinnasto!$B$9+$O107*Hinnasto!$B$10</f>
        <v>0</v>
      </c>
      <c r="R107" t="str">
        <f>IF(E107="","",IFERROR(MATCH(E107,Elokuvatiedot!A:A,0),"lisää"))</f>
        <v/>
      </c>
    </row>
    <row r="108" spans="6:18" x14ac:dyDescent="0.25">
      <c r="F108" t="str">
        <f>IF(R108="lisää",Huomioita!P$2,"")</f>
        <v/>
      </c>
      <c r="P108" s="9">
        <f t="shared" si="1"/>
        <v>0</v>
      </c>
      <c r="Q108" s="9">
        <f>$H108*Hinnasto!$B$3+$I108*Hinnasto!$B$4+$J108*Hinnasto!$B$5+$K108*Hinnasto!$B$6+$L108*Hinnasto!$B$7+$M108*Hinnasto!$B$8+$N108*Hinnasto!$B$9+$O108*Hinnasto!$B$10</f>
        <v>0</v>
      </c>
      <c r="R108" t="str">
        <f>IF(E108="","",IFERROR(MATCH(E108,Elokuvatiedot!A:A,0),"lisää"))</f>
        <v/>
      </c>
    </row>
    <row r="109" spans="6:18" x14ac:dyDescent="0.25">
      <c r="F109" t="str">
        <f>IF(R109="lisää",Huomioita!P$2,"")</f>
        <v/>
      </c>
      <c r="P109" s="9">
        <f t="shared" si="1"/>
        <v>0</v>
      </c>
      <c r="Q109" s="9">
        <f>$H109*Hinnasto!$B$3+$I109*Hinnasto!$B$4+$J109*Hinnasto!$B$5+$K109*Hinnasto!$B$6+$L109*Hinnasto!$B$7+$M109*Hinnasto!$B$8+$N109*Hinnasto!$B$9+$O109*Hinnasto!$B$10</f>
        <v>0</v>
      </c>
      <c r="R109" t="str">
        <f>IF(E109="","",IFERROR(MATCH(E109,Elokuvatiedot!A:A,0),"lisää"))</f>
        <v/>
      </c>
    </row>
    <row r="110" spans="6:18" x14ac:dyDescent="0.25">
      <c r="F110" t="str">
        <f>IF(R110="lisää",Huomioita!P$2,"")</f>
        <v/>
      </c>
      <c r="P110" s="9">
        <f t="shared" si="1"/>
        <v>0</v>
      </c>
      <c r="Q110" s="9">
        <f>$H110*Hinnasto!$B$3+$I110*Hinnasto!$B$4+$J110*Hinnasto!$B$5+$K110*Hinnasto!$B$6+$L110*Hinnasto!$B$7+$M110*Hinnasto!$B$8+$N110*Hinnasto!$B$9+$O110*Hinnasto!$B$10</f>
        <v>0</v>
      </c>
      <c r="R110" t="str">
        <f>IF(E110="","",IFERROR(MATCH(E110,Elokuvatiedot!A:A,0),"lisää"))</f>
        <v/>
      </c>
    </row>
    <row r="111" spans="6:18" x14ac:dyDescent="0.25">
      <c r="F111" t="str">
        <f>IF(R111="lisää",Huomioita!P$2,"")</f>
        <v/>
      </c>
      <c r="P111" s="9">
        <f t="shared" si="1"/>
        <v>0</v>
      </c>
      <c r="Q111" s="9">
        <f>$H111*Hinnasto!$B$3+$I111*Hinnasto!$B$4+$J111*Hinnasto!$B$5+$K111*Hinnasto!$B$6+$L111*Hinnasto!$B$7+$M111*Hinnasto!$B$8+$N111*Hinnasto!$B$9+$O111*Hinnasto!$B$10</f>
        <v>0</v>
      </c>
      <c r="R111" t="str">
        <f>IF(E111="","",IFERROR(MATCH(E111,Elokuvatiedot!A:A,0),"lisää"))</f>
        <v/>
      </c>
    </row>
    <row r="112" spans="6:18" x14ac:dyDescent="0.25">
      <c r="F112" t="str">
        <f>IF(R112="lisää",Huomioita!P$2,"")</f>
        <v/>
      </c>
      <c r="P112" s="9">
        <f t="shared" si="1"/>
        <v>0</v>
      </c>
      <c r="Q112" s="9">
        <f>$H112*Hinnasto!$B$3+$I112*Hinnasto!$B$4+$J112*Hinnasto!$B$5+$K112*Hinnasto!$B$6+$L112*Hinnasto!$B$7+$M112*Hinnasto!$B$8+$N112*Hinnasto!$B$9+$O112*Hinnasto!$B$10</f>
        <v>0</v>
      </c>
      <c r="R112" t="str">
        <f>IF(E112="","",IFERROR(MATCH(E112,Elokuvatiedot!A:A,0),"lisää"))</f>
        <v/>
      </c>
    </row>
    <row r="113" spans="6:18" x14ac:dyDescent="0.25">
      <c r="F113" t="str">
        <f>IF(R113="lisää",Huomioita!P$2,"")</f>
        <v/>
      </c>
      <c r="P113" s="9">
        <f t="shared" si="1"/>
        <v>0</v>
      </c>
      <c r="Q113" s="9">
        <f>$H113*Hinnasto!$B$3+$I113*Hinnasto!$B$4+$J113*Hinnasto!$B$5+$K113*Hinnasto!$B$6+$L113*Hinnasto!$B$7+$M113*Hinnasto!$B$8+$N113*Hinnasto!$B$9+$O113*Hinnasto!$B$10</f>
        <v>0</v>
      </c>
      <c r="R113" t="str">
        <f>IF(E113="","",IFERROR(MATCH(E113,Elokuvatiedot!A:A,0),"lisää"))</f>
        <v/>
      </c>
    </row>
    <row r="114" spans="6:18" x14ac:dyDescent="0.25">
      <c r="F114" t="str">
        <f>IF(R114="lisää",Huomioita!P$2,"")</f>
        <v/>
      </c>
      <c r="P114" s="9">
        <f t="shared" si="1"/>
        <v>0</v>
      </c>
      <c r="Q114" s="9">
        <f>$H114*Hinnasto!$B$3+$I114*Hinnasto!$B$4+$J114*Hinnasto!$B$5+$K114*Hinnasto!$B$6+$L114*Hinnasto!$B$7+$M114*Hinnasto!$B$8+$N114*Hinnasto!$B$9+$O114*Hinnasto!$B$10</f>
        <v>0</v>
      </c>
      <c r="R114" t="str">
        <f>IF(E114="","",IFERROR(MATCH(E114,Elokuvatiedot!A:A,0),"lisää"))</f>
        <v/>
      </c>
    </row>
    <row r="115" spans="6:18" x14ac:dyDescent="0.25">
      <c r="F115" t="str">
        <f>IF(R115="lisää",Huomioita!P$2,"")</f>
        <v/>
      </c>
      <c r="P115" s="9">
        <f t="shared" si="1"/>
        <v>0</v>
      </c>
      <c r="Q115" s="9">
        <f>$H115*Hinnasto!$B$3+$I115*Hinnasto!$B$4+$J115*Hinnasto!$B$5+$K115*Hinnasto!$B$6+$L115*Hinnasto!$B$7+$M115*Hinnasto!$B$8+$N115*Hinnasto!$B$9+$O115*Hinnasto!$B$10</f>
        <v>0</v>
      </c>
      <c r="R115" t="str">
        <f>IF(E115="","",IFERROR(MATCH(E115,Elokuvatiedot!A:A,0),"lisää"))</f>
        <v/>
      </c>
    </row>
    <row r="116" spans="6:18" x14ac:dyDescent="0.25">
      <c r="F116" t="str">
        <f>IF(R116="lisää",Huomioita!P$2,"")</f>
        <v/>
      </c>
      <c r="P116" s="9">
        <f t="shared" si="1"/>
        <v>0</v>
      </c>
      <c r="Q116" s="9">
        <f>$H116*Hinnasto!$B$3+$I116*Hinnasto!$B$4+$J116*Hinnasto!$B$5+$K116*Hinnasto!$B$6+$L116*Hinnasto!$B$7+$M116*Hinnasto!$B$8+$N116*Hinnasto!$B$9+$O116*Hinnasto!$B$10</f>
        <v>0</v>
      </c>
      <c r="R116" t="str">
        <f>IF(E116="","",IFERROR(MATCH(E116,Elokuvatiedot!A:A,0),"lisää"))</f>
        <v/>
      </c>
    </row>
    <row r="117" spans="6:18" x14ac:dyDescent="0.25">
      <c r="F117" t="str">
        <f>IF(R117="lisää",Huomioita!P$2,"")</f>
        <v/>
      </c>
      <c r="P117" s="9">
        <f t="shared" si="1"/>
        <v>0</v>
      </c>
      <c r="Q117" s="9">
        <f>$H117*Hinnasto!$B$3+$I117*Hinnasto!$B$4+$J117*Hinnasto!$B$5+$K117*Hinnasto!$B$6+$L117*Hinnasto!$B$7+$M117*Hinnasto!$B$8+$N117*Hinnasto!$B$9+$O117*Hinnasto!$B$10</f>
        <v>0</v>
      </c>
      <c r="R117" t="str">
        <f>IF(E117="","",IFERROR(MATCH(E117,Elokuvatiedot!A:A,0),"lisää"))</f>
        <v/>
      </c>
    </row>
    <row r="118" spans="6:18" x14ac:dyDescent="0.25">
      <c r="F118" t="str">
        <f>IF(R118="lisää",Huomioita!P$2,"")</f>
        <v/>
      </c>
      <c r="P118" s="9">
        <f t="shared" si="1"/>
        <v>0</v>
      </c>
      <c r="Q118" s="9">
        <f>$H118*Hinnasto!$B$3+$I118*Hinnasto!$B$4+$J118*Hinnasto!$B$5+$K118*Hinnasto!$B$6+$L118*Hinnasto!$B$7+$M118*Hinnasto!$B$8+$N118*Hinnasto!$B$9+$O118*Hinnasto!$B$10</f>
        <v>0</v>
      </c>
      <c r="R118" t="str">
        <f>IF(E118="","",IFERROR(MATCH(E118,Elokuvatiedot!A:A,0),"lisää"))</f>
        <v/>
      </c>
    </row>
    <row r="119" spans="6:18" x14ac:dyDescent="0.25">
      <c r="F119" t="str">
        <f>IF(R119="lisää",Huomioita!P$2,"")</f>
        <v/>
      </c>
      <c r="P119" s="9">
        <f t="shared" si="1"/>
        <v>0</v>
      </c>
      <c r="Q119" s="9">
        <f>$H119*Hinnasto!$B$3+$I119*Hinnasto!$B$4+$J119*Hinnasto!$B$5+$K119*Hinnasto!$B$6+$L119*Hinnasto!$B$7+$M119*Hinnasto!$B$8+$N119*Hinnasto!$B$9+$O119*Hinnasto!$B$10</f>
        <v>0</v>
      </c>
      <c r="R119" t="str">
        <f>IF(E119="","",IFERROR(MATCH(E119,Elokuvatiedot!A:A,0),"lisää"))</f>
        <v/>
      </c>
    </row>
    <row r="120" spans="6:18" x14ac:dyDescent="0.25">
      <c r="F120" t="str">
        <f>IF(R120="lisää",Huomioita!P$2,"")</f>
        <v/>
      </c>
      <c r="P120" s="9">
        <f t="shared" si="1"/>
        <v>0</v>
      </c>
      <c r="Q120" s="9">
        <f>$H120*Hinnasto!$B$3+$I120*Hinnasto!$B$4+$J120*Hinnasto!$B$5+$K120*Hinnasto!$B$6+$L120*Hinnasto!$B$7+$M120*Hinnasto!$B$8+$N120*Hinnasto!$B$9+$O120*Hinnasto!$B$10</f>
        <v>0</v>
      </c>
      <c r="R120" t="str">
        <f>IF(E120="","",IFERROR(MATCH(E120,Elokuvatiedot!A:A,0),"lisää"))</f>
        <v/>
      </c>
    </row>
    <row r="121" spans="6:18" x14ac:dyDescent="0.25">
      <c r="F121" t="str">
        <f>IF(R121="lisää",Huomioita!P$2,"")</f>
        <v/>
      </c>
      <c r="P121" s="9">
        <f t="shared" si="1"/>
        <v>0</v>
      </c>
      <c r="Q121" s="9">
        <f>$H121*Hinnasto!$B$3+$I121*Hinnasto!$B$4+$J121*Hinnasto!$B$5+$K121*Hinnasto!$B$6+$L121*Hinnasto!$B$7+$M121*Hinnasto!$B$8+$N121*Hinnasto!$B$9+$O121*Hinnasto!$B$10</f>
        <v>0</v>
      </c>
      <c r="R121" t="str">
        <f>IF(E121="","",IFERROR(MATCH(E121,Elokuvatiedot!A:A,0),"lisää"))</f>
        <v/>
      </c>
    </row>
    <row r="122" spans="6:18" x14ac:dyDescent="0.25">
      <c r="F122" t="str">
        <f>IF(R122="lisää",Huomioita!P$2,"")</f>
        <v/>
      </c>
      <c r="P122" s="9">
        <f t="shared" si="1"/>
        <v>0</v>
      </c>
      <c r="Q122" s="9">
        <f>$H122*Hinnasto!$B$3+$I122*Hinnasto!$B$4+$J122*Hinnasto!$B$5+$K122*Hinnasto!$B$6+$L122*Hinnasto!$B$7+$M122*Hinnasto!$B$8+$N122*Hinnasto!$B$9+$O122*Hinnasto!$B$10</f>
        <v>0</v>
      </c>
      <c r="R122" t="str">
        <f>IF(E122="","",IFERROR(MATCH(E122,Elokuvatiedot!A:A,0),"lisää"))</f>
        <v/>
      </c>
    </row>
    <row r="123" spans="6:18" x14ac:dyDescent="0.25">
      <c r="F123" t="str">
        <f>IF(R123="lisää",Huomioita!P$2,"")</f>
        <v/>
      </c>
      <c r="P123" s="9">
        <f t="shared" si="1"/>
        <v>0</v>
      </c>
      <c r="Q123" s="9">
        <f>$H123*Hinnasto!$B$3+$I123*Hinnasto!$B$4+$J123*Hinnasto!$B$5+$K123*Hinnasto!$B$6+$L123*Hinnasto!$B$7+$M123*Hinnasto!$B$8+$N123*Hinnasto!$B$9+$O123*Hinnasto!$B$10</f>
        <v>0</v>
      </c>
      <c r="R123" t="str">
        <f>IF(E123="","",IFERROR(MATCH(E123,Elokuvatiedot!A:A,0),"lisää"))</f>
        <v/>
      </c>
    </row>
    <row r="124" spans="6:18" x14ac:dyDescent="0.25">
      <c r="F124" t="str">
        <f>IF(R124="lisää",Huomioita!P$2,"")</f>
        <v/>
      </c>
      <c r="P124" s="9">
        <f t="shared" si="1"/>
        <v>0</v>
      </c>
      <c r="Q124" s="9">
        <f>$H124*Hinnasto!$B$3+$I124*Hinnasto!$B$4+$J124*Hinnasto!$B$5+$K124*Hinnasto!$B$6+$L124*Hinnasto!$B$7+$M124*Hinnasto!$B$8+$N124*Hinnasto!$B$9+$O124*Hinnasto!$B$10</f>
        <v>0</v>
      </c>
      <c r="R124" t="str">
        <f>IF(E124="","",IFERROR(MATCH(E124,Elokuvatiedot!A:A,0),"lisää"))</f>
        <v/>
      </c>
    </row>
    <row r="125" spans="6:18" x14ac:dyDescent="0.25">
      <c r="F125" t="str">
        <f>IF(R125="lisää",Huomioita!P$2,"")</f>
        <v/>
      </c>
      <c r="P125" s="9">
        <f t="shared" si="1"/>
        <v>0</v>
      </c>
      <c r="Q125" s="9">
        <f>$H125*Hinnasto!$B$3+$I125*Hinnasto!$B$4+$J125*Hinnasto!$B$5+$K125*Hinnasto!$B$6+$L125*Hinnasto!$B$7+$M125*Hinnasto!$B$8+$N125*Hinnasto!$B$9+$O125*Hinnasto!$B$10</f>
        <v>0</v>
      </c>
      <c r="R125" t="str">
        <f>IF(E125="","",IFERROR(MATCH(E125,Elokuvatiedot!A:A,0),"lisää"))</f>
        <v/>
      </c>
    </row>
    <row r="126" spans="6:18" x14ac:dyDescent="0.25">
      <c r="F126" t="str">
        <f>IF(R126="lisää",Huomioita!P$2,"")</f>
        <v/>
      </c>
      <c r="P126" s="9">
        <f t="shared" si="1"/>
        <v>0</v>
      </c>
      <c r="Q126" s="9">
        <f>$H126*Hinnasto!$B$3+$I126*Hinnasto!$B$4+$J126*Hinnasto!$B$5+$K126*Hinnasto!$B$6+$L126*Hinnasto!$B$7+$M126*Hinnasto!$B$8+$N126*Hinnasto!$B$9+$O126*Hinnasto!$B$10</f>
        <v>0</v>
      </c>
      <c r="R126" t="str">
        <f>IF(E126="","",IFERROR(MATCH(E126,Elokuvatiedot!A:A,0),"lisää"))</f>
        <v/>
      </c>
    </row>
    <row r="127" spans="6:18" x14ac:dyDescent="0.25">
      <c r="F127" t="str">
        <f>IF(R127="lisää",Huomioita!P$2,"")</f>
        <v/>
      </c>
      <c r="P127" s="9">
        <f t="shared" si="1"/>
        <v>0</v>
      </c>
      <c r="Q127" s="9">
        <f>$H127*Hinnasto!$B$3+$I127*Hinnasto!$B$4+$J127*Hinnasto!$B$5+$K127*Hinnasto!$B$6+$L127*Hinnasto!$B$7+$M127*Hinnasto!$B$8+$N127*Hinnasto!$B$9+$O127*Hinnasto!$B$10</f>
        <v>0</v>
      </c>
      <c r="R127" t="str">
        <f>IF(E127="","",IFERROR(MATCH(E127,Elokuvatiedot!A:A,0),"lisää"))</f>
        <v/>
      </c>
    </row>
    <row r="128" spans="6:18" x14ac:dyDescent="0.25">
      <c r="F128" t="str">
        <f>IF(R128="lisää",Huomioita!P$2,"")</f>
        <v/>
      </c>
      <c r="P128" s="9">
        <f t="shared" si="1"/>
        <v>0</v>
      </c>
      <c r="Q128" s="9">
        <f>$H128*Hinnasto!$B$3+$I128*Hinnasto!$B$4+$J128*Hinnasto!$B$5+$K128*Hinnasto!$B$6+$L128*Hinnasto!$B$7+$M128*Hinnasto!$B$8+$N128*Hinnasto!$B$9+$O128*Hinnasto!$B$10</f>
        <v>0</v>
      </c>
      <c r="R128" t="str">
        <f>IF(E128="","",IFERROR(MATCH(E128,Elokuvatiedot!A:A,0),"lisää"))</f>
        <v/>
      </c>
    </row>
    <row r="129" spans="6:18" x14ac:dyDescent="0.25">
      <c r="F129" t="str">
        <f>IF(R129="lisää",Huomioita!P$2,"")</f>
        <v/>
      </c>
      <c r="P129" s="9">
        <f t="shared" si="1"/>
        <v>0</v>
      </c>
      <c r="Q129" s="9">
        <f>$H129*Hinnasto!$B$3+$I129*Hinnasto!$B$4+$J129*Hinnasto!$B$5+$K129*Hinnasto!$B$6+$L129*Hinnasto!$B$7+$M129*Hinnasto!$B$8+$N129*Hinnasto!$B$9+$O129*Hinnasto!$B$10</f>
        <v>0</v>
      </c>
      <c r="R129" t="str">
        <f>IF(E129="","",IFERROR(MATCH(E129,Elokuvatiedot!A:A,0),"lisää"))</f>
        <v/>
      </c>
    </row>
    <row r="130" spans="6:18" x14ac:dyDescent="0.25">
      <c r="F130" t="str">
        <f>IF(R130="lisää",Huomioita!P$2,"")</f>
        <v/>
      </c>
      <c r="P130" s="9">
        <f t="shared" si="1"/>
        <v>0</v>
      </c>
      <c r="Q130" s="9">
        <f>$H130*Hinnasto!$B$3+$I130*Hinnasto!$B$4+$J130*Hinnasto!$B$5+$K130*Hinnasto!$B$6+$L130*Hinnasto!$B$7+$M130*Hinnasto!$B$8+$N130*Hinnasto!$B$9+$O130*Hinnasto!$B$10</f>
        <v>0</v>
      </c>
      <c r="R130" t="str">
        <f>IF(E130="","",IFERROR(MATCH(E130,Elokuvatiedot!A:A,0),"lisää"))</f>
        <v/>
      </c>
    </row>
    <row r="131" spans="6:18" x14ac:dyDescent="0.25">
      <c r="F131" t="str">
        <f>IF(R131="lisää",Huomioita!P$2,"")</f>
        <v/>
      </c>
      <c r="P131" s="9">
        <f t="shared" ref="P131:P194" si="2">SUM(H131:O131)</f>
        <v>0</v>
      </c>
      <c r="Q131" s="9">
        <f>$H131*Hinnasto!$B$3+$I131*Hinnasto!$B$4+$J131*Hinnasto!$B$5+$K131*Hinnasto!$B$6+$L131*Hinnasto!$B$7+$M131*Hinnasto!$B$8+$N131*Hinnasto!$B$9+$O131*Hinnasto!$B$10</f>
        <v>0</v>
      </c>
      <c r="R131" t="str">
        <f>IF(E131="","",IFERROR(MATCH(E131,Elokuvatiedot!A:A,0),"lisää"))</f>
        <v/>
      </c>
    </row>
    <row r="132" spans="6:18" x14ac:dyDescent="0.25">
      <c r="F132" t="str">
        <f>IF(R132="lisää",Huomioita!P$2,"")</f>
        <v/>
      </c>
      <c r="P132" s="9">
        <f t="shared" si="2"/>
        <v>0</v>
      </c>
      <c r="Q132" s="9">
        <f>$H132*Hinnasto!$B$3+$I132*Hinnasto!$B$4+$J132*Hinnasto!$B$5+$K132*Hinnasto!$B$6+$L132*Hinnasto!$B$7+$M132*Hinnasto!$B$8+$N132*Hinnasto!$B$9+$O132*Hinnasto!$B$10</f>
        <v>0</v>
      </c>
      <c r="R132" t="str">
        <f>IF(E132="","",IFERROR(MATCH(E132,Elokuvatiedot!A:A,0),"lisää"))</f>
        <v/>
      </c>
    </row>
    <row r="133" spans="6:18" x14ac:dyDescent="0.25">
      <c r="F133" t="str">
        <f>IF(R133="lisää",Huomioita!P$2,"")</f>
        <v/>
      </c>
      <c r="P133" s="9">
        <f t="shared" si="2"/>
        <v>0</v>
      </c>
      <c r="Q133" s="9">
        <f>$H133*Hinnasto!$B$3+$I133*Hinnasto!$B$4+$J133*Hinnasto!$B$5+$K133*Hinnasto!$B$6+$L133*Hinnasto!$B$7+$M133*Hinnasto!$B$8+$N133*Hinnasto!$B$9+$O133*Hinnasto!$B$10</f>
        <v>0</v>
      </c>
      <c r="R133" t="str">
        <f>IF(E133="","",IFERROR(MATCH(E133,Elokuvatiedot!A:A,0),"lisää"))</f>
        <v/>
      </c>
    </row>
    <row r="134" spans="6:18" x14ac:dyDescent="0.25">
      <c r="F134" t="str">
        <f>IF(R134="lisää",Huomioita!P$2,"")</f>
        <v/>
      </c>
      <c r="P134" s="9">
        <f t="shared" si="2"/>
        <v>0</v>
      </c>
      <c r="Q134" s="9">
        <f>$H134*Hinnasto!$B$3+$I134*Hinnasto!$B$4+$J134*Hinnasto!$B$5+$K134*Hinnasto!$B$6+$L134*Hinnasto!$B$7+$M134*Hinnasto!$B$8+$N134*Hinnasto!$B$9+$O134*Hinnasto!$B$10</f>
        <v>0</v>
      </c>
      <c r="R134" t="str">
        <f>IF(E134="","",IFERROR(MATCH(E134,Elokuvatiedot!A:A,0),"lisää"))</f>
        <v/>
      </c>
    </row>
    <row r="135" spans="6:18" x14ac:dyDescent="0.25">
      <c r="F135" t="str">
        <f>IF(R135="lisää",Huomioita!P$2,"")</f>
        <v/>
      </c>
      <c r="P135" s="9">
        <f t="shared" si="2"/>
        <v>0</v>
      </c>
      <c r="Q135" s="9">
        <f>$H135*Hinnasto!$B$3+$I135*Hinnasto!$B$4+$J135*Hinnasto!$B$5+$K135*Hinnasto!$B$6+$L135*Hinnasto!$B$7+$M135*Hinnasto!$B$8+$N135*Hinnasto!$B$9+$O135*Hinnasto!$B$10</f>
        <v>0</v>
      </c>
      <c r="R135" t="str">
        <f>IF(E135="","",IFERROR(MATCH(E135,Elokuvatiedot!A:A,0),"lisää"))</f>
        <v/>
      </c>
    </row>
    <row r="136" spans="6:18" x14ac:dyDescent="0.25">
      <c r="F136" t="str">
        <f>IF(R136="lisää",Huomioita!P$2,"")</f>
        <v/>
      </c>
      <c r="P136" s="9">
        <f t="shared" si="2"/>
        <v>0</v>
      </c>
      <c r="Q136" s="9">
        <f>$H136*Hinnasto!$B$3+$I136*Hinnasto!$B$4+$J136*Hinnasto!$B$5+$K136*Hinnasto!$B$6+$L136*Hinnasto!$B$7+$M136*Hinnasto!$B$8+$N136*Hinnasto!$B$9+$O136*Hinnasto!$B$10</f>
        <v>0</v>
      </c>
      <c r="R136" t="str">
        <f>IF(E136="","",IFERROR(MATCH(E136,Elokuvatiedot!A:A,0),"lisää"))</f>
        <v/>
      </c>
    </row>
    <row r="137" spans="6:18" x14ac:dyDescent="0.25">
      <c r="F137" t="str">
        <f>IF(R137="lisää",Huomioita!P$2,"")</f>
        <v/>
      </c>
      <c r="P137" s="9">
        <f t="shared" si="2"/>
        <v>0</v>
      </c>
      <c r="Q137" s="9">
        <f>$H137*Hinnasto!$B$3+$I137*Hinnasto!$B$4+$J137*Hinnasto!$B$5+$K137*Hinnasto!$B$6+$L137*Hinnasto!$B$7+$M137*Hinnasto!$B$8+$N137*Hinnasto!$B$9+$O137*Hinnasto!$B$10</f>
        <v>0</v>
      </c>
      <c r="R137" t="str">
        <f>IF(E137="","",IFERROR(MATCH(E137,Elokuvatiedot!A:A,0),"lisää"))</f>
        <v/>
      </c>
    </row>
    <row r="138" spans="6:18" x14ac:dyDescent="0.25">
      <c r="F138" t="str">
        <f>IF(R138="lisää",Huomioita!P$2,"")</f>
        <v/>
      </c>
      <c r="P138" s="9">
        <f t="shared" si="2"/>
        <v>0</v>
      </c>
      <c r="Q138" s="9">
        <f>$H138*Hinnasto!$B$3+$I138*Hinnasto!$B$4+$J138*Hinnasto!$B$5+$K138*Hinnasto!$B$6+$L138*Hinnasto!$B$7+$M138*Hinnasto!$B$8+$N138*Hinnasto!$B$9+$O138*Hinnasto!$B$10</f>
        <v>0</v>
      </c>
      <c r="R138" t="str">
        <f>IF(E138="","",IFERROR(MATCH(E138,Elokuvatiedot!A:A,0),"lisää"))</f>
        <v/>
      </c>
    </row>
    <row r="139" spans="6:18" x14ac:dyDescent="0.25">
      <c r="F139" t="str">
        <f>IF(R139="lisää",Huomioita!P$2,"")</f>
        <v/>
      </c>
      <c r="P139" s="9">
        <f t="shared" si="2"/>
        <v>0</v>
      </c>
      <c r="Q139" s="9">
        <f>$H139*Hinnasto!$B$3+$I139*Hinnasto!$B$4+$J139*Hinnasto!$B$5+$K139*Hinnasto!$B$6+$L139*Hinnasto!$B$7+$M139*Hinnasto!$B$8+$N139*Hinnasto!$B$9+$O139*Hinnasto!$B$10</f>
        <v>0</v>
      </c>
      <c r="R139" t="str">
        <f>IF(E139="","",IFERROR(MATCH(E139,Elokuvatiedot!A:A,0),"lisää"))</f>
        <v/>
      </c>
    </row>
    <row r="140" spans="6:18" x14ac:dyDescent="0.25">
      <c r="F140" t="str">
        <f>IF(R140="lisää",Huomioita!P$2,"")</f>
        <v/>
      </c>
      <c r="P140" s="9">
        <f t="shared" si="2"/>
        <v>0</v>
      </c>
      <c r="Q140" s="9">
        <f>$H140*Hinnasto!$B$3+$I140*Hinnasto!$B$4+$J140*Hinnasto!$B$5+$K140*Hinnasto!$B$6+$L140*Hinnasto!$B$7+$M140*Hinnasto!$B$8+$N140*Hinnasto!$B$9+$O140*Hinnasto!$B$10</f>
        <v>0</v>
      </c>
      <c r="R140" t="str">
        <f>IF(E140="","",IFERROR(MATCH(E140,Elokuvatiedot!A:A,0),"lisää"))</f>
        <v/>
      </c>
    </row>
    <row r="141" spans="6:18" x14ac:dyDescent="0.25">
      <c r="F141" t="str">
        <f>IF(R141="lisää",Huomioita!P$2,"")</f>
        <v/>
      </c>
      <c r="P141" s="9">
        <f t="shared" si="2"/>
        <v>0</v>
      </c>
      <c r="Q141" s="9">
        <f>$H141*Hinnasto!$B$3+$I141*Hinnasto!$B$4+$J141*Hinnasto!$B$5+$K141*Hinnasto!$B$6+$L141*Hinnasto!$B$7+$M141*Hinnasto!$B$8+$N141*Hinnasto!$B$9+$O141*Hinnasto!$B$10</f>
        <v>0</v>
      </c>
      <c r="R141" t="str">
        <f>IF(E141="","",IFERROR(MATCH(E141,Elokuvatiedot!A:A,0),"lisää"))</f>
        <v/>
      </c>
    </row>
    <row r="142" spans="6:18" x14ac:dyDescent="0.25">
      <c r="F142" t="str">
        <f>IF(R142="lisää",Huomioita!P$2,"")</f>
        <v/>
      </c>
      <c r="P142" s="9">
        <f t="shared" si="2"/>
        <v>0</v>
      </c>
      <c r="Q142" s="9">
        <f>$H142*Hinnasto!$B$3+$I142*Hinnasto!$B$4+$J142*Hinnasto!$B$5+$K142*Hinnasto!$B$6+$L142*Hinnasto!$B$7+$M142*Hinnasto!$B$8+$N142*Hinnasto!$B$9+$O142*Hinnasto!$B$10</f>
        <v>0</v>
      </c>
      <c r="R142" t="str">
        <f>IF(E142="","",IFERROR(MATCH(E142,Elokuvatiedot!A:A,0),"lisää"))</f>
        <v/>
      </c>
    </row>
    <row r="143" spans="6:18" x14ac:dyDescent="0.25">
      <c r="F143" t="str">
        <f>IF(R143="lisää",Huomioita!P$2,"")</f>
        <v/>
      </c>
      <c r="P143" s="9">
        <f t="shared" si="2"/>
        <v>0</v>
      </c>
      <c r="Q143" s="9">
        <f>$H143*Hinnasto!$B$3+$I143*Hinnasto!$B$4+$J143*Hinnasto!$B$5+$K143*Hinnasto!$B$6+$L143*Hinnasto!$B$7+$M143*Hinnasto!$B$8+$N143*Hinnasto!$B$9+$O143*Hinnasto!$B$10</f>
        <v>0</v>
      </c>
      <c r="R143" t="str">
        <f>IF(E143="","",IFERROR(MATCH(E143,Elokuvatiedot!A:A,0),"lisää"))</f>
        <v/>
      </c>
    </row>
    <row r="144" spans="6:18" x14ac:dyDescent="0.25">
      <c r="F144" t="str">
        <f>IF(R144="lisää",Huomioita!P$2,"")</f>
        <v/>
      </c>
      <c r="P144" s="9">
        <f t="shared" si="2"/>
        <v>0</v>
      </c>
      <c r="Q144" s="9">
        <f>$H144*Hinnasto!$B$3+$I144*Hinnasto!$B$4+$J144*Hinnasto!$B$5+$K144*Hinnasto!$B$6+$L144*Hinnasto!$B$7+$M144*Hinnasto!$B$8+$N144*Hinnasto!$B$9+$O144*Hinnasto!$B$10</f>
        <v>0</v>
      </c>
      <c r="R144" t="str">
        <f>IF(E144="","",IFERROR(MATCH(E144,Elokuvatiedot!A:A,0),"lisää"))</f>
        <v/>
      </c>
    </row>
    <row r="145" spans="6:18" x14ac:dyDescent="0.25">
      <c r="F145" t="str">
        <f>IF(R145="lisää",Huomioita!P$2,"")</f>
        <v/>
      </c>
      <c r="P145" s="9">
        <f t="shared" si="2"/>
        <v>0</v>
      </c>
      <c r="Q145" s="9">
        <f>$H145*Hinnasto!$B$3+$I145*Hinnasto!$B$4+$J145*Hinnasto!$B$5+$K145*Hinnasto!$B$6+$L145*Hinnasto!$B$7+$M145*Hinnasto!$B$8+$N145*Hinnasto!$B$9+$O145*Hinnasto!$B$10</f>
        <v>0</v>
      </c>
      <c r="R145" t="str">
        <f>IF(E145="","",IFERROR(MATCH(E145,Elokuvatiedot!A:A,0),"lisää"))</f>
        <v/>
      </c>
    </row>
    <row r="146" spans="6:18" x14ac:dyDescent="0.25">
      <c r="F146" t="str">
        <f>IF(R146="lisää",Huomioita!P$2,"")</f>
        <v/>
      </c>
      <c r="P146" s="9">
        <f t="shared" si="2"/>
        <v>0</v>
      </c>
      <c r="Q146" s="9">
        <f>$H146*Hinnasto!$B$3+$I146*Hinnasto!$B$4+$J146*Hinnasto!$B$5+$K146*Hinnasto!$B$6+$L146*Hinnasto!$B$7+$M146*Hinnasto!$B$8+$N146*Hinnasto!$B$9+$O146*Hinnasto!$B$10</f>
        <v>0</v>
      </c>
      <c r="R146" t="str">
        <f>IF(E146="","",IFERROR(MATCH(E146,Elokuvatiedot!A:A,0),"lisää"))</f>
        <v/>
      </c>
    </row>
    <row r="147" spans="6:18" x14ac:dyDescent="0.25">
      <c r="F147" t="str">
        <f>IF(R147="lisää",Huomioita!P$2,"")</f>
        <v/>
      </c>
      <c r="P147" s="9">
        <f t="shared" si="2"/>
        <v>0</v>
      </c>
      <c r="Q147" s="9">
        <f>$H147*Hinnasto!$B$3+$I147*Hinnasto!$B$4+$J147*Hinnasto!$B$5+$K147*Hinnasto!$B$6+$L147*Hinnasto!$B$7+$M147*Hinnasto!$B$8+$N147*Hinnasto!$B$9+$O147*Hinnasto!$B$10</f>
        <v>0</v>
      </c>
      <c r="R147" t="str">
        <f>IF(E147="","",IFERROR(MATCH(E147,Elokuvatiedot!A:A,0),"lisää"))</f>
        <v/>
      </c>
    </row>
    <row r="148" spans="6:18" x14ac:dyDescent="0.25">
      <c r="F148" t="str">
        <f>IF(R148="lisää",Huomioita!P$2,"")</f>
        <v/>
      </c>
      <c r="P148" s="9">
        <f t="shared" si="2"/>
        <v>0</v>
      </c>
      <c r="Q148" s="9">
        <f>$H148*Hinnasto!$B$3+$I148*Hinnasto!$B$4+$J148*Hinnasto!$B$5+$K148*Hinnasto!$B$6+$L148*Hinnasto!$B$7+$M148*Hinnasto!$B$8+$N148*Hinnasto!$B$9+$O148*Hinnasto!$B$10</f>
        <v>0</v>
      </c>
      <c r="R148" t="str">
        <f>IF(E148="","",IFERROR(MATCH(E148,Elokuvatiedot!A:A,0),"lisää"))</f>
        <v/>
      </c>
    </row>
    <row r="149" spans="6:18" x14ac:dyDescent="0.25">
      <c r="F149" t="str">
        <f>IF(R149="lisää",Huomioita!P$2,"")</f>
        <v/>
      </c>
      <c r="P149" s="9">
        <f t="shared" si="2"/>
        <v>0</v>
      </c>
      <c r="Q149" s="9">
        <f>$H149*Hinnasto!$B$3+$I149*Hinnasto!$B$4+$J149*Hinnasto!$B$5+$K149*Hinnasto!$B$6+$L149*Hinnasto!$B$7+$M149*Hinnasto!$B$8+$N149*Hinnasto!$B$9+$O149*Hinnasto!$B$10</f>
        <v>0</v>
      </c>
      <c r="R149" t="str">
        <f>IF(E149="","",IFERROR(MATCH(E149,Elokuvatiedot!A:A,0),"lisää"))</f>
        <v/>
      </c>
    </row>
    <row r="150" spans="6:18" x14ac:dyDescent="0.25">
      <c r="F150" t="str">
        <f>IF(R150="lisää",Huomioita!P$2,"")</f>
        <v/>
      </c>
      <c r="P150" s="9">
        <f t="shared" si="2"/>
        <v>0</v>
      </c>
      <c r="Q150" s="9">
        <f>$H150*Hinnasto!$B$3+$I150*Hinnasto!$B$4+$J150*Hinnasto!$B$5+$K150*Hinnasto!$B$6+$L150*Hinnasto!$B$7+$M150*Hinnasto!$B$8+$N150*Hinnasto!$B$9+$O150*Hinnasto!$B$10</f>
        <v>0</v>
      </c>
      <c r="R150" t="str">
        <f>IF(E150="","",IFERROR(MATCH(E150,Elokuvatiedot!A:A,0),"lisää"))</f>
        <v/>
      </c>
    </row>
    <row r="151" spans="6:18" x14ac:dyDescent="0.25">
      <c r="F151" t="str">
        <f>IF(R151="lisää",Huomioita!P$2,"")</f>
        <v/>
      </c>
      <c r="P151" s="9">
        <f t="shared" si="2"/>
        <v>0</v>
      </c>
      <c r="Q151" s="9">
        <f>$H151*Hinnasto!$B$3+$I151*Hinnasto!$B$4+$J151*Hinnasto!$B$5+$K151*Hinnasto!$B$6+$L151*Hinnasto!$B$7+$M151*Hinnasto!$B$8+$N151*Hinnasto!$B$9+$O151*Hinnasto!$B$10</f>
        <v>0</v>
      </c>
      <c r="R151" t="str">
        <f>IF(E151="","",IFERROR(MATCH(E151,Elokuvatiedot!A:A,0),"lisää"))</f>
        <v/>
      </c>
    </row>
    <row r="152" spans="6:18" x14ac:dyDescent="0.25">
      <c r="F152" t="str">
        <f>IF(R152="lisää",Huomioita!P$2,"")</f>
        <v/>
      </c>
      <c r="P152" s="9">
        <f t="shared" si="2"/>
        <v>0</v>
      </c>
      <c r="Q152" s="9">
        <f>$H152*Hinnasto!$B$3+$I152*Hinnasto!$B$4+$J152*Hinnasto!$B$5+$K152*Hinnasto!$B$6+$L152*Hinnasto!$B$7+$M152*Hinnasto!$B$8+$N152*Hinnasto!$B$9+$O152*Hinnasto!$B$10</f>
        <v>0</v>
      </c>
      <c r="R152" t="str">
        <f>IF(E152="","",IFERROR(MATCH(E152,Elokuvatiedot!A:A,0),"lisää"))</f>
        <v/>
      </c>
    </row>
    <row r="153" spans="6:18" x14ac:dyDescent="0.25">
      <c r="F153" t="str">
        <f>IF(R153="lisää",Huomioita!P$2,"")</f>
        <v/>
      </c>
      <c r="P153" s="9">
        <f t="shared" si="2"/>
        <v>0</v>
      </c>
      <c r="Q153" s="9">
        <f>$H153*Hinnasto!$B$3+$I153*Hinnasto!$B$4+$J153*Hinnasto!$B$5+$K153*Hinnasto!$B$6+$L153*Hinnasto!$B$7+$M153*Hinnasto!$B$8+$N153*Hinnasto!$B$9+$O153*Hinnasto!$B$10</f>
        <v>0</v>
      </c>
      <c r="R153" t="str">
        <f>IF(E153="","",IFERROR(MATCH(E153,Elokuvatiedot!A:A,0),"lisää"))</f>
        <v/>
      </c>
    </row>
    <row r="154" spans="6:18" x14ac:dyDescent="0.25">
      <c r="F154" t="str">
        <f>IF(R154="lisää",Huomioita!P$2,"")</f>
        <v/>
      </c>
      <c r="P154" s="9">
        <f t="shared" si="2"/>
        <v>0</v>
      </c>
      <c r="Q154" s="9">
        <f>$H154*Hinnasto!$B$3+$I154*Hinnasto!$B$4+$J154*Hinnasto!$B$5+$K154*Hinnasto!$B$6+$L154*Hinnasto!$B$7+$M154*Hinnasto!$B$8+$N154*Hinnasto!$B$9+$O154*Hinnasto!$B$10</f>
        <v>0</v>
      </c>
      <c r="R154" t="str">
        <f>IF(E154="","",IFERROR(MATCH(E154,Elokuvatiedot!A:A,0),"lisää"))</f>
        <v/>
      </c>
    </row>
    <row r="155" spans="6:18" x14ac:dyDescent="0.25">
      <c r="F155" t="str">
        <f>IF(R155="lisää",Huomioita!P$2,"")</f>
        <v/>
      </c>
      <c r="P155" s="9">
        <f t="shared" si="2"/>
        <v>0</v>
      </c>
      <c r="Q155" s="9">
        <f>$H155*Hinnasto!$B$3+$I155*Hinnasto!$B$4+$J155*Hinnasto!$B$5+$K155*Hinnasto!$B$6+$L155*Hinnasto!$B$7+$M155*Hinnasto!$B$8+$N155*Hinnasto!$B$9+$O155*Hinnasto!$B$10</f>
        <v>0</v>
      </c>
      <c r="R155" t="str">
        <f>IF(E155="","",IFERROR(MATCH(E155,Elokuvatiedot!A:A,0),"lisää"))</f>
        <v/>
      </c>
    </row>
    <row r="156" spans="6:18" x14ac:dyDescent="0.25">
      <c r="F156" t="str">
        <f>IF(R156="lisää",Huomioita!P$2,"")</f>
        <v/>
      </c>
      <c r="P156" s="9">
        <f t="shared" si="2"/>
        <v>0</v>
      </c>
      <c r="Q156" s="9">
        <f>$H156*Hinnasto!$B$3+$I156*Hinnasto!$B$4+$J156*Hinnasto!$B$5+$K156*Hinnasto!$B$6+$L156*Hinnasto!$B$7+$M156*Hinnasto!$B$8+$N156*Hinnasto!$B$9+$O156*Hinnasto!$B$10</f>
        <v>0</v>
      </c>
      <c r="R156" t="str">
        <f>IF(E156="","",IFERROR(MATCH(E156,Elokuvatiedot!A:A,0),"lisää"))</f>
        <v/>
      </c>
    </row>
    <row r="157" spans="6:18" x14ac:dyDescent="0.25">
      <c r="F157" t="str">
        <f>IF(R157="lisää",Huomioita!P$2,"")</f>
        <v/>
      </c>
      <c r="P157" s="9">
        <f t="shared" si="2"/>
        <v>0</v>
      </c>
      <c r="Q157" s="9">
        <f>$H157*Hinnasto!$B$3+$I157*Hinnasto!$B$4+$J157*Hinnasto!$B$5+$K157*Hinnasto!$B$6+$L157*Hinnasto!$B$7+$M157*Hinnasto!$B$8+$N157*Hinnasto!$B$9+$O157*Hinnasto!$B$10</f>
        <v>0</v>
      </c>
      <c r="R157" t="str">
        <f>IF(E157="","",IFERROR(MATCH(E157,Elokuvatiedot!A:A,0),"lisää"))</f>
        <v/>
      </c>
    </row>
    <row r="158" spans="6:18" x14ac:dyDescent="0.25">
      <c r="F158" t="str">
        <f>IF(R158="lisää",Huomioita!P$2,"")</f>
        <v/>
      </c>
      <c r="P158" s="9">
        <f t="shared" si="2"/>
        <v>0</v>
      </c>
      <c r="Q158" s="9">
        <f>$H158*Hinnasto!$B$3+$I158*Hinnasto!$B$4+$J158*Hinnasto!$B$5+$K158*Hinnasto!$B$6+$L158*Hinnasto!$B$7+$M158*Hinnasto!$B$8+$N158*Hinnasto!$B$9+$O158*Hinnasto!$B$10</f>
        <v>0</v>
      </c>
      <c r="R158" t="str">
        <f>IF(E158="","",IFERROR(MATCH(E158,Elokuvatiedot!A:A,0),"lisää"))</f>
        <v/>
      </c>
    </row>
    <row r="159" spans="6:18" x14ac:dyDescent="0.25">
      <c r="F159" t="str">
        <f>IF(R159="lisää",Huomioita!P$2,"")</f>
        <v/>
      </c>
      <c r="P159" s="9">
        <f t="shared" si="2"/>
        <v>0</v>
      </c>
      <c r="Q159" s="9">
        <f>$H159*Hinnasto!$B$3+$I159*Hinnasto!$B$4+$J159*Hinnasto!$B$5+$K159*Hinnasto!$B$6+$L159*Hinnasto!$B$7+$M159*Hinnasto!$B$8+$N159*Hinnasto!$B$9+$O159*Hinnasto!$B$10</f>
        <v>0</v>
      </c>
      <c r="R159" t="str">
        <f>IF(E159="","",IFERROR(MATCH(E159,Elokuvatiedot!A:A,0),"lisää"))</f>
        <v/>
      </c>
    </row>
    <row r="160" spans="6:18" x14ac:dyDescent="0.25">
      <c r="F160" t="str">
        <f>IF(R160="lisää",Huomioita!P$2,"")</f>
        <v/>
      </c>
      <c r="P160" s="9">
        <f t="shared" si="2"/>
        <v>0</v>
      </c>
      <c r="Q160" s="9">
        <f>$H160*Hinnasto!$B$3+$I160*Hinnasto!$B$4+$J160*Hinnasto!$B$5+$K160*Hinnasto!$B$6+$L160*Hinnasto!$B$7+$M160*Hinnasto!$B$8+$N160*Hinnasto!$B$9+$O160*Hinnasto!$B$10</f>
        <v>0</v>
      </c>
      <c r="R160" t="str">
        <f>IF(E160="","",IFERROR(MATCH(E160,Elokuvatiedot!A:A,0),"lisää"))</f>
        <v/>
      </c>
    </row>
    <row r="161" spans="6:18" x14ac:dyDescent="0.25">
      <c r="F161" t="str">
        <f>IF(R161="lisää",Huomioita!P$2,"")</f>
        <v/>
      </c>
      <c r="P161" s="9">
        <f t="shared" si="2"/>
        <v>0</v>
      </c>
      <c r="Q161" s="9">
        <f>$H161*Hinnasto!$B$3+$I161*Hinnasto!$B$4+$J161*Hinnasto!$B$5+$K161*Hinnasto!$B$6+$L161*Hinnasto!$B$7+$M161*Hinnasto!$B$8+$N161*Hinnasto!$B$9+$O161*Hinnasto!$B$10</f>
        <v>0</v>
      </c>
      <c r="R161" t="str">
        <f>IF(E161="","",IFERROR(MATCH(E161,Elokuvatiedot!A:A,0),"lisää"))</f>
        <v/>
      </c>
    </row>
    <row r="162" spans="6:18" x14ac:dyDescent="0.25">
      <c r="F162" t="str">
        <f>IF(R162="lisää",Huomioita!P$2,"")</f>
        <v/>
      </c>
      <c r="P162" s="9">
        <f t="shared" si="2"/>
        <v>0</v>
      </c>
      <c r="Q162" s="9">
        <f>$H162*Hinnasto!$B$3+$I162*Hinnasto!$B$4+$J162*Hinnasto!$B$5+$K162*Hinnasto!$B$6+$L162*Hinnasto!$B$7+$M162*Hinnasto!$B$8+$N162*Hinnasto!$B$9+$O162*Hinnasto!$B$10</f>
        <v>0</v>
      </c>
      <c r="R162" t="str">
        <f>IF(E162="","",IFERROR(MATCH(E162,Elokuvatiedot!A:A,0),"lisää"))</f>
        <v/>
      </c>
    </row>
    <row r="163" spans="6:18" x14ac:dyDescent="0.25">
      <c r="F163" t="str">
        <f>IF(R163="lisää",Huomioita!P$2,"")</f>
        <v/>
      </c>
      <c r="P163" s="9">
        <f t="shared" si="2"/>
        <v>0</v>
      </c>
      <c r="Q163" s="9">
        <f>$H163*Hinnasto!$B$3+$I163*Hinnasto!$B$4+$J163*Hinnasto!$B$5+$K163*Hinnasto!$B$6+$L163*Hinnasto!$B$7+$M163*Hinnasto!$B$8+$N163*Hinnasto!$B$9+$O163*Hinnasto!$B$10</f>
        <v>0</v>
      </c>
      <c r="R163" t="str">
        <f>IF(E163="","",IFERROR(MATCH(E163,Elokuvatiedot!A:A,0),"lisää"))</f>
        <v/>
      </c>
    </row>
    <row r="164" spans="6:18" x14ac:dyDescent="0.25">
      <c r="F164" t="str">
        <f>IF(R164="lisää",Huomioita!P$2,"")</f>
        <v/>
      </c>
      <c r="P164" s="9">
        <f t="shared" si="2"/>
        <v>0</v>
      </c>
      <c r="Q164" s="9">
        <f>$H164*Hinnasto!$B$3+$I164*Hinnasto!$B$4+$J164*Hinnasto!$B$5+$K164*Hinnasto!$B$6+$L164*Hinnasto!$B$7+$M164*Hinnasto!$B$8+$N164*Hinnasto!$B$9+$O164*Hinnasto!$B$10</f>
        <v>0</v>
      </c>
      <c r="R164" t="str">
        <f>IF(E164="","",IFERROR(MATCH(E164,Elokuvatiedot!A:A,0),"lisää"))</f>
        <v/>
      </c>
    </row>
    <row r="165" spans="6:18" x14ac:dyDescent="0.25">
      <c r="F165" t="str">
        <f>IF(R165="lisää",Huomioita!P$2,"")</f>
        <v/>
      </c>
      <c r="P165" s="9">
        <f t="shared" si="2"/>
        <v>0</v>
      </c>
      <c r="Q165" s="9">
        <f>$H165*Hinnasto!$B$3+$I165*Hinnasto!$B$4+$J165*Hinnasto!$B$5+$K165*Hinnasto!$B$6+$L165*Hinnasto!$B$7+$M165*Hinnasto!$B$8+$N165*Hinnasto!$B$9+$O165*Hinnasto!$B$10</f>
        <v>0</v>
      </c>
      <c r="R165" t="str">
        <f>IF(E165="","",IFERROR(MATCH(E165,Elokuvatiedot!A:A,0),"lisää"))</f>
        <v/>
      </c>
    </row>
    <row r="166" spans="6:18" x14ac:dyDescent="0.25">
      <c r="F166" t="str">
        <f>IF(R166="lisää",Huomioita!P$2,"")</f>
        <v/>
      </c>
      <c r="P166" s="9">
        <f t="shared" si="2"/>
        <v>0</v>
      </c>
      <c r="Q166" s="9">
        <f>$H166*Hinnasto!$B$3+$I166*Hinnasto!$B$4+$J166*Hinnasto!$B$5+$K166*Hinnasto!$B$6+$L166*Hinnasto!$B$7+$M166*Hinnasto!$B$8+$N166*Hinnasto!$B$9+$O166*Hinnasto!$B$10</f>
        <v>0</v>
      </c>
      <c r="R166" t="str">
        <f>IF(E166="","",IFERROR(MATCH(E166,Elokuvatiedot!A:A,0),"lisää"))</f>
        <v/>
      </c>
    </row>
    <row r="167" spans="6:18" x14ac:dyDescent="0.25">
      <c r="F167" t="str">
        <f>IF(R167="lisää",Huomioita!P$2,"")</f>
        <v/>
      </c>
      <c r="P167" s="9">
        <f t="shared" si="2"/>
        <v>0</v>
      </c>
      <c r="Q167" s="9">
        <f>$H167*Hinnasto!$B$3+$I167*Hinnasto!$B$4+$J167*Hinnasto!$B$5+$K167*Hinnasto!$B$6+$L167*Hinnasto!$B$7+$M167*Hinnasto!$B$8+$N167*Hinnasto!$B$9+$O167*Hinnasto!$B$10</f>
        <v>0</v>
      </c>
      <c r="R167" t="str">
        <f>IF(E167="","",IFERROR(MATCH(E167,Elokuvatiedot!A:A,0),"lisää"))</f>
        <v/>
      </c>
    </row>
    <row r="168" spans="6:18" x14ac:dyDescent="0.25">
      <c r="F168" t="str">
        <f>IF(R168="lisää",Huomioita!P$2,"")</f>
        <v/>
      </c>
      <c r="P168" s="9">
        <f t="shared" si="2"/>
        <v>0</v>
      </c>
      <c r="Q168" s="9">
        <f>$H168*Hinnasto!$B$3+$I168*Hinnasto!$B$4+$J168*Hinnasto!$B$5+$K168*Hinnasto!$B$6+$L168*Hinnasto!$B$7+$M168*Hinnasto!$B$8+$N168*Hinnasto!$B$9+$O168*Hinnasto!$B$10</f>
        <v>0</v>
      </c>
      <c r="R168" t="str">
        <f>IF(E168="","",IFERROR(MATCH(E168,Elokuvatiedot!A:A,0),"lisää"))</f>
        <v/>
      </c>
    </row>
    <row r="169" spans="6:18" x14ac:dyDescent="0.25">
      <c r="F169" t="str">
        <f>IF(R169="lisää",Huomioita!P$2,"")</f>
        <v/>
      </c>
      <c r="P169" s="9">
        <f t="shared" si="2"/>
        <v>0</v>
      </c>
      <c r="Q169" s="9">
        <f>$H169*Hinnasto!$B$3+$I169*Hinnasto!$B$4+$J169*Hinnasto!$B$5+$K169*Hinnasto!$B$6+$L169*Hinnasto!$B$7+$M169*Hinnasto!$B$8+$N169*Hinnasto!$B$9+$O169*Hinnasto!$B$10</f>
        <v>0</v>
      </c>
      <c r="R169" t="str">
        <f>IF(E169="","",IFERROR(MATCH(E169,Elokuvatiedot!A:A,0),"lisää"))</f>
        <v/>
      </c>
    </row>
    <row r="170" spans="6:18" x14ac:dyDescent="0.25">
      <c r="F170" t="str">
        <f>IF(R170="lisää",Huomioita!P$2,"")</f>
        <v/>
      </c>
      <c r="P170" s="9">
        <f t="shared" si="2"/>
        <v>0</v>
      </c>
      <c r="Q170" s="9">
        <f>$H170*Hinnasto!$B$3+$I170*Hinnasto!$B$4+$J170*Hinnasto!$B$5+$K170*Hinnasto!$B$6+$L170*Hinnasto!$B$7+$M170*Hinnasto!$B$8+$N170*Hinnasto!$B$9+$O170*Hinnasto!$B$10</f>
        <v>0</v>
      </c>
      <c r="R170" t="str">
        <f>IF(E170="","",IFERROR(MATCH(E170,Elokuvatiedot!A:A,0),"lisää"))</f>
        <v/>
      </c>
    </row>
    <row r="171" spans="6:18" x14ac:dyDescent="0.25">
      <c r="F171" t="str">
        <f>IF(R171="lisää",Huomioita!P$2,"")</f>
        <v/>
      </c>
      <c r="P171" s="9">
        <f t="shared" si="2"/>
        <v>0</v>
      </c>
      <c r="Q171" s="9">
        <f>$H171*Hinnasto!$B$3+$I171*Hinnasto!$B$4+$J171*Hinnasto!$B$5+$K171*Hinnasto!$B$6+$L171*Hinnasto!$B$7+$M171*Hinnasto!$B$8+$N171*Hinnasto!$B$9+$O171*Hinnasto!$B$10</f>
        <v>0</v>
      </c>
      <c r="R171" t="str">
        <f>IF(E171="","",IFERROR(MATCH(E171,Elokuvatiedot!A:A,0),"lisää"))</f>
        <v/>
      </c>
    </row>
    <row r="172" spans="6:18" x14ac:dyDescent="0.25">
      <c r="F172" t="str">
        <f>IF(R172="lisää",Huomioita!P$2,"")</f>
        <v/>
      </c>
      <c r="P172" s="9">
        <f t="shared" si="2"/>
        <v>0</v>
      </c>
      <c r="Q172" s="9">
        <f>$H172*Hinnasto!$B$3+$I172*Hinnasto!$B$4+$J172*Hinnasto!$B$5+$K172*Hinnasto!$B$6+$L172*Hinnasto!$B$7+$M172*Hinnasto!$B$8+$N172*Hinnasto!$B$9+$O172*Hinnasto!$B$10</f>
        <v>0</v>
      </c>
      <c r="R172" t="str">
        <f>IF(E172="","",IFERROR(MATCH(E172,Elokuvatiedot!A:A,0),"lisää"))</f>
        <v/>
      </c>
    </row>
    <row r="173" spans="6:18" x14ac:dyDescent="0.25">
      <c r="F173" t="str">
        <f>IF(R173="lisää",Huomioita!P$2,"")</f>
        <v/>
      </c>
      <c r="P173" s="9">
        <f t="shared" si="2"/>
        <v>0</v>
      </c>
      <c r="Q173" s="9">
        <f>$H173*Hinnasto!$B$3+$I173*Hinnasto!$B$4+$J173*Hinnasto!$B$5+$K173*Hinnasto!$B$6+$L173*Hinnasto!$B$7+$M173*Hinnasto!$B$8+$N173*Hinnasto!$B$9+$O173*Hinnasto!$B$10</f>
        <v>0</v>
      </c>
      <c r="R173" t="str">
        <f>IF(E173="","",IFERROR(MATCH(E173,Elokuvatiedot!A:A,0),"lisää"))</f>
        <v/>
      </c>
    </row>
    <row r="174" spans="6:18" x14ac:dyDescent="0.25">
      <c r="F174" t="str">
        <f>IF(R174="lisää",Huomioita!P$2,"")</f>
        <v/>
      </c>
      <c r="P174" s="9">
        <f t="shared" si="2"/>
        <v>0</v>
      </c>
      <c r="Q174" s="9">
        <f>$H174*Hinnasto!$B$3+$I174*Hinnasto!$B$4+$J174*Hinnasto!$B$5+$K174*Hinnasto!$B$6+$L174*Hinnasto!$B$7+$M174*Hinnasto!$B$8+$N174*Hinnasto!$B$9+$O174*Hinnasto!$B$10</f>
        <v>0</v>
      </c>
      <c r="R174" t="str">
        <f>IF(E174="","",IFERROR(MATCH(E174,Elokuvatiedot!A:A,0),"lisää"))</f>
        <v/>
      </c>
    </row>
    <row r="175" spans="6:18" x14ac:dyDescent="0.25">
      <c r="F175" t="str">
        <f>IF(R175="lisää",Huomioita!P$2,"")</f>
        <v/>
      </c>
      <c r="P175" s="9">
        <f t="shared" si="2"/>
        <v>0</v>
      </c>
      <c r="Q175" s="9">
        <f>$H175*Hinnasto!$B$3+$I175*Hinnasto!$B$4+$J175*Hinnasto!$B$5+$K175*Hinnasto!$B$6+$L175*Hinnasto!$B$7+$M175*Hinnasto!$B$8+$N175*Hinnasto!$B$9+$O175*Hinnasto!$B$10</f>
        <v>0</v>
      </c>
      <c r="R175" t="str">
        <f>IF(E175="","",IFERROR(MATCH(E175,Elokuvatiedot!A:A,0),"lisää"))</f>
        <v/>
      </c>
    </row>
    <row r="176" spans="6:18" x14ac:dyDescent="0.25">
      <c r="F176" t="str">
        <f>IF(R176="lisää",Huomioita!P$2,"")</f>
        <v/>
      </c>
      <c r="P176" s="9">
        <f t="shared" si="2"/>
        <v>0</v>
      </c>
      <c r="Q176" s="9">
        <f>$H176*Hinnasto!$B$3+$I176*Hinnasto!$B$4+$J176*Hinnasto!$B$5+$K176*Hinnasto!$B$6+$L176*Hinnasto!$B$7+$M176*Hinnasto!$B$8+$N176*Hinnasto!$B$9+$O176*Hinnasto!$B$10</f>
        <v>0</v>
      </c>
      <c r="R176" t="str">
        <f>IF(E176="","",IFERROR(MATCH(E176,Elokuvatiedot!A:A,0),"lisää"))</f>
        <v/>
      </c>
    </row>
    <row r="177" spans="6:18" x14ac:dyDescent="0.25">
      <c r="F177" t="str">
        <f>IF(R177="lisää",Huomioita!P$2,"")</f>
        <v/>
      </c>
      <c r="P177" s="9">
        <f t="shared" si="2"/>
        <v>0</v>
      </c>
      <c r="Q177" s="9">
        <f>$H177*Hinnasto!$B$3+$I177*Hinnasto!$B$4+$J177*Hinnasto!$B$5+$K177*Hinnasto!$B$6+$L177*Hinnasto!$B$7+$M177*Hinnasto!$B$8+$N177*Hinnasto!$B$9+$O177*Hinnasto!$B$10</f>
        <v>0</v>
      </c>
      <c r="R177" t="str">
        <f>IF(E177="","",IFERROR(MATCH(E177,Elokuvatiedot!A:A,0),"lisää"))</f>
        <v/>
      </c>
    </row>
    <row r="178" spans="6:18" x14ac:dyDescent="0.25">
      <c r="F178" t="str">
        <f>IF(R178="lisää",Huomioita!P$2,"")</f>
        <v/>
      </c>
      <c r="P178" s="9">
        <f t="shared" si="2"/>
        <v>0</v>
      </c>
      <c r="Q178" s="9">
        <f>$H178*Hinnasto!$B$3+$I178*Hinnasto!$B$4+$J178*Hinnasto!$B$5+$K178*Hinnasto!$B$6+$L178*Hinnasto!$B$7+$M178*Hinnasto!$B$8+$N178*Hinnasto!$B$9+$O178*Hinnasto!$B$10</f>
        <v>0</v>
      </c>
      <c r="R178" t="str">
        <f>IF(E178="","",IFERROR(MATCH(E178,Elokuvatiedot!A:A,0),"lisää"))</f>
        <v/>
      </c>
    </row>
    <row r="179" spans="6:18" x14ac:dyDescent="0.25">
      <c r="F179" t="str">
        <f>IF(R179="lisää",Huomioita!P$2,"")</f>
        <v/>
      </c>
      <c r="P179" s="9">
        <f t="shared" si="2"/>
        <v>0</v>
      </c>
      <c r="Q179" s="9">
        <f>$H179*Hinnasto!$B$3+$I179*Hinnasto!$B$4+$J179*Hinnasto!$B$5+$K179*Hinnasto!$B$6+$L179*Hinnasto!$B$7+$M179*Hinnasto!$B$8+$N179*Hinnasto!$B$9+$O179*Hinnasto!$B$10</f>
        <v>0</v>
      </c>
      <c r="R179" t="str">
        <f>IF(E179="","",IFERROR(MATCH(E179,Elokuvatiedot!A:A,0),"lisää"))</f>
        <v/>
      </c>
    </row>
    <row r="180" spans="6:18" x14ac:dyDescent="0.25">
      <c r="F180" t="str">
        <f>IF(R180="lisää",Huomioita!P$2,"")</f>
        <v/>
      </c>
      <c r="P180" s="9">
        <f t="shared" si="2"/>
        <v>0</v>
      </c>
      <c r="Q180" s="9">
        <f>$H180*Hinnasto!$B$3+$I180*Hinnasto!$B$4+$J180*Hinnasto!$B$5+$K180*Hinnasto!$B$6+$L180*Hinnasto!$B$7+$M180*Hinnasto!$B$8+$N180*Hinnasto!$B$9+$O180*Hinnasto!$B$10</f>
        <v>0</v>
      </c>
      <c r="R180" t="str">
        <f>IF(E180="","",IFERROR(MATCH(E180,Elokuvatiedot!A:A,0),"lisää"))</f>
        <v/>
      </c>
    </row>
    <row r="181" spans="6:18" x14ac:dyDescent="0.25">
      <c r="F181" t="str">
        <f>IF(R181="lisää",Huomioita!P$2,"")</f>
        <v/>
      </c>
      <c r="P181" s="9">
        <f t="shared" si="2"/>
        <v>0</v>
      </c>
      <c r="Q181" s="9">
        <f>$H181*Hinnasto!$B$3+$I181*Hinnasto!$B$4+$J181*Hinnasto!$B$5+$K181*Hinnasto!$B$6+$L181*Hinnasto!$B$7+$M181*Hinnasto!$B$8+$N181*Hinnasto!$B$9+$O181*Hinnasto!$B$10</f>
        <v>0</v>
      </c>
      <c r="R181" t="str">
        <f>IF(E181="","",IFERROR(MATCH(E181,Elokuvatiedot!A:A,0),"lisää"))</f>
        <v/>
      </c>
    </row>
    <row r="182" spans="6:18" x14ac:dyDescent="0.25">
      <c r="F182" t="str">
        <f>IF(R182="lisää",Huomioita!P$2,"")</f>
        <v/>
      </c>
      <c r="P182" s="9">
        <f t="shared" si="2"/>
        <v>0</v>
      </c>
      <c r="Q182" s="9">
        <f>$H182*Hinnasto!$B$3+$I182*Hinnasto!$B$4+$J182*Hinnasto!$B$5+$K182*Hinnasto!$B$6+$L182*Hinnasto!$B$7+$M182*Hinnasto!$B$8+$N182*Hinnasto!$B$9+$O182*Hinnasto!$B$10</f>
        <v>0</v>
      </c>
      <c r="R182" t="str">
        <f>IF(E182="","",IFERROR(MATCH(E182,Elokuvatiedot!A:A,0),"lisää"))</f>
        <v/>
      </c>
    </row>
    <row r="183" spans="6:18" x14ac:dyDescent="0.25">
      <c r="F183" t="str">
        <f>IF(R183="lisää",Huomioita!P$2,"")</f>
        <v/>
      </c>
      <c r="P183" s="9">
        <f t="shared" si="2"/>
        <v>0</v>
      </c>
      <c r="Q183" s="9">
        <f>$H183*Hinnasto!$B$3+$I183*Hinnasto!$B$4+$J183*Hinnasto!$B$5+$K183*Hinnasto!$B$6+$L183*Hinnasto!$B$7+$M183*Hinnasto!$B$8+$N183*Hinnasto!$B$9+$O183*Hinnasto!$B$10</f>
        <v>0</v>
      </c>
      <c r="R183" t="str">
        <f>IF(E183="","",IFERROR(MATCH(E183,Elokuvatiedot!A:A,0),"lisää"))</f>
        <v/>
      </c>
    </row>
    <row r="184" spans="6:18" x14ac:dyDescent="0.25">
      <c r="F184" t="str">
        <f>IF(R184="lisää",Huomioita!P$2,"")</f>
        <v/>
      </c>
      <c r="P184" s="9">
        <f t="shared" si="2"/>
        <v>0</v>
      </c>
      <c r="Q184" s="9">
        <f>$H184*Hinnasto!$B$3+$I184*Hinnasto!$B$4+$J184*Hinnasto!$B$5+$K184*Hinnasto!$B$6+$L184*Hinnasto!$B$7+$M184*Hinnasto!$B$8+$N184*Hinnasto!$B$9+$O184*Hinnasto!$B$10</f>
        <v>0</v>
      </c>
      <c r="R184" t="str">
        <f>IF(E184="","",IFERROR(MATCH(E184,Elokuvatiedot!A:A,0),"lisää"))</f>
        <v/>
      </c>
    </row>
    <row r="185" spans="6:18" x14ac:dyDescent="0.25">
      <c r="F185" t="str">
        <f>IF(R185="lisää",Huomioita!P$2,"")</f>
        <v/>
      </c>
      <c r="P185" s="9">
        <f t="shared" si="2"/>
        <v>0</v>
      </c>
      <c r="Q185" s="9">
        <f>$H185*Hinnasto!$B$3+$I185*Hinnasto!$B$4+$J185*Hinnasto!$B$5+$K185*Hinnasto!$B$6+$L185*Hinnasto!$B$7+$M185*Hinnasto!$B$8+$N185*Hinnasto!$B$9+$O185*Hinnasto!$B$10</f>
        <v>0</v>
      </c>
      <c r="R185" t="str">
        <f>IF(E185="","",IFERROR(MATCH(E185,Elokuvatiedot!A:A,0),"lisää"))</f>
        <v/>
      </c>
    </row>
    <row r="186" spans="6:18" x14ac:dyDescent="0.25">
      <c r="F186" t="str">
        <f>IF(R186="lisää",Huomioita!P$2,"")</f>
        <v/>
      </c>
      <c r="P186" s="9">
        <f t="shared" si="2"/>
        <v>0</v>
      </c>
      <c r="Q186" s="9">
        <f>$H186*Hinnasto!$B$3+$I186*Hinnasto!$B$4+$J186*Hinnasto!$B$5+$K186*Hinnasto!$B$6+$L186*Hinnasto!$B$7+$M186*Hinnasto!$B$8+$N186*Hinnasto!$B$9+$O186*Hinnasto!$B$10</f>
        <v>0</v>
      </c>
      <c r="R186" t="str">
        <f>IF(E186="","",IFERROR(MATCH(E186,Elokuvatiedot!A:A,0),"lisää"))</f>
        <v/>
      </c>
    </row>
    <row r="187" spans="6:18" x14ac:dyDescent="0.25">
      <c r="F187" t="str">
        <f>IF(R187="lisää",Huomioita!P$2,"")</f>
        <v/>
      </c>
      <c r="P187" s="9">
        <f t="shared" si="2"/>
        <v>0</v>
      </c>
      <c r="Q187" s="9">
        <f>$H187*Hinnasto!$B$3+$I187*Hinnasto!$B$4+$J187*Hinnasto!$B$5+$K187*Hinnasto!$B$6+$L187*Hinnasto!$B$7+$M187*Hinnasto!$B$8+$N187*Hinnasto!$B$9+$O187*Hinnasto!$B$10</f>
        <v>0</v>
      </c>
      <c r="R187" t="str">
        <f>IF(E187="","",IFERROR(MATCH(E187,Elokuvatiedot!A:A,0),"lisää"))</f>
        <v/>
      </c>
    </row>
    <row r="188" spans="6:18" x14ac:dyDescent="0.25">
      <c r="F188" t="str">
        <f>IF(R188="lisää",Huomioita!P$2,"")</f>
        <v/>
      </c>
      <c r="P188" s="9">
        <f t="shared" si="2"/>
        <v>0</v>
      </c>
      <c r="Q188" s="9">
        <f>$H188*Hinnasto!$B$3+$I188*Hinnasto!$B$4+$J188*Hinnasto!$B$5+$K188*Hinnasto!$B$6+$L188*Hinnasto!$B$7+$M188*Hinnasto!$B$8+$N188*Hinnasto!$B$9+$O188*Hinnasto!$B$10</f>
        <v>0</v>
      </c>
      <c r="R188" t="str">
        <f>IF(E188="","",IFERROR(MATCH(E188,Elokuvatiedot!A:A,0),"lisää"))</f>
        <v/>
      </c>
    </row>
    <row r="189" spans="6:18" x14ac:dyDescent="0.25">
      <c r="F189" t="str">
        <f>IF(R189="lisää",Huomioita!P$2,"")</f>
        <v/>
      </c>
      <c r="P189" s="9">
        <f t="shared" si="2"/>
        <v>0</v>
      </c>
      <c r="Q189" s="9">
        <f>$H189*Hinnasto!$B$3+$I189*Hinnasto!$B$4+$J189*Hinnasto!$B$5+$K189*Hinnasto!$B$6+$L189*Hinnasto!$B$7+$M189*Hinnasto!$B$8+$N189*Hinnasto!$B$9+$O189*Hinnasto!$B$10</f>
        <v>0</v>
      </c>
      <c r="R189" t="str">
        <f>IF(E189="","",IFERROR(MATCH(E189,Elokuvatiedot!A:A,0),"lisää"))</f>
        <v/>
      </c>
    </row>
    <row r="190" spans="6:18" x14ac:dyDescent="0.25">
      <c r="F190" t="str">
        <f>IF(R190="lisää",Huomioita!P$2,"")</f>
        <v/>
      </c>
      <c r="P190" s="9">
        <f t="shared" si="2"/>
        <v>0</v>
      </c>
      <c r="Q190" s="9">
        <f>$H190*Hinnasto!$B$3+$I190*Hinnasto!$B$4+$J190*Hinnasto!$B$5+$K190*Hinnasto!$B$6+$L190*Hinnasto!$B$7+$M190*Hinnasto!$B$8+$N190*Hinnasto!$B$9+$O190*Hinnasto!$B$10</f>
        <v>0</v>
      </c>
      <c r="R190" t="str">
        <f>IF(E190="","",IFERROR(MATCH(E190,Elokuvatiedot!A:A,0),"lisää"))</f>
        <v/>
      </c>
    </row>
    <row r="191" spans="6:18" x14ac:dyDescent="0.25">
      <c r="F191" t="str">
        <f>IF(R191="lisää",Huomioita!P$2,"")</f>
        <v/>
      </c>
      <c r="P191" s="9">
        <f t="shared" si="2"/>
        <v>0</v>
      </c>
      <c r="Q191" s="9">
        <f>$H191*Hinnasto!$B$3+$I191*Hinnasto!$B$4+$J191*Hinnasto!$B$5+$K191*Hinnasto!$B$6+$L191*Hinnasto!$B$7+$M191*Hinnasto!$B$8+$N191*Hinnasto!$B$9+$O191*Hinnasto!$B$10</f>
        <v>0</v>
      </c>
      <c r="R191" t="str">
        <f>IF(E191="","",IFERROR(MATCH(E191,Elokuvatiedot!A:A,0),"lisää"))</f>
        <v/>
      </c>
    </row>
    <row r="192" spans="6:18" x14ac:dyDescent="0.25">
      <c r="F192" t="str">
        <f>IF(R192="lisää",Huomioita!P$2,"")</f>
        <v/>
      </c>
      <c r="P192" s="9">
        <f t="shared" si="2"/>
        <v>0</v>
      </c>
      <c r="Q192" s="9">
        <f>$H192*Hinnasto!$B$3+$I192*Hinnasto!$B$4+$J192*Hinnasto!$B$5+$K192*Hinnasto!$B$6+$L192*Hinnasto!$B$7+$M192*Hinnasto!$B$8+$N192*Hinnasto!$B$9+$O192*Hinnasto!$B$10</f>
        <v>0</v>
      </c>
      <c r="R192" t="str">
        <f>IF(E192="","",IFERROR(MATCH(E192,Elokuvatiedot!A:A,0),"lisää"))</f>
        <v/>
      </c>
    </row>
    <row r="193" spans="6:18" x14ac:dyDescent="0.25">
      <c r="F193" t="str">
        <f>IF(R193="lisää",Huomioita!P$2,"")</f>
        <v/>
      </c>
      <c r="P193" s="9">
        <f t="shared" si="2"/>
        <v>0</v>
      </c>
      <c r="Q193" s="9">
        <f>$H193*Hinnasto!$B$3+$I193*Hinnasto!$B$4+$J193*Hinnasto!$B$5+$K193*Hinnasto!$B$6+$L193*Hinnasto!$B$7+$M193*Hinnasto!$B$8+$N193*Hinnasto!$B$9+$O193*Hinnasto!$B$10</f>
        <v>0</v>
      </c>
      <c r="R193" t="str">
        <f>IF(E193="","",IFERROR(MATCH(E193,Elokuvatiedot!A:A,0),"lisää"))</f>
        <v/>
      </c>
    </row>
    <row r="194" spans="6:18" x14ac:dyDescent="0.25">
      <c r="F194" t="str">
        <f>IF(R194="lisää",Huomioita!P$2,"")</f>
        <v/>
      </c>
      <c r="P194" s="9">
        <f t="shared" si="2"/>
        <v>0</v>
      </c>
      <c r="Q194" s="9">
        <f>$H194*Hinnasto!$B$3+$I194*Hinnasto!$B$4+$J194*Hinnasto!$B$5+$K194*Hinnasto!$B$6+$L194*Hinnasto!$B$7+$M194*Hinnasto!$B$8+$N194*Hinnasto!$B$9+$O194*Hinnasto!$B$10</f>
        <v>0</v>
      </c>
      <c r="R194" t="str">
        <f>IF(E194="","",IFERROR(MATCH(E194,Elokuvatiedot!A:A,0),"lisää"))</f>
        <v/>
      </c>
    </row>
    <row r="195" spans="6:18" x14ac:dyDescent="0.25">
      <c r="F195" t="str">
        <f>IF(R195="lisää",Huomioita!P$2,"")</f>
        <v/>
      </c>
      <c r="P195" s="9">
        <f t="shared" ref="P195:P258" si="3">SUM(H195:O195)</f>
        <v>0</v>
      </c>
      <c r="Q195" s="9">
        <f>$H195*Hinnasto!$B$3+$I195*Hinnasto!$B$4+$J195*Hinnasto!$B$5+$K195*Hinnasto!$B$6+$L195*Hinnasto!$B$7+$M195*Hinnasto!$B$8+$N195*Hinnasto!$B$9+$O195*Hinnasto!$B$10</f>
        <v>0</v>
      </c>
      <c r="R195" t="str">
        <f>IF(E195="","",IFERROR(MATCH(E195,Elokuvatiedot!A:A,0),"lisää"))</f>
        <v/>
      </c>
    </row>
    <row r="196" spans="6:18" x14ac:dyDescent="0.25">
      <c r="F196" t="str">
        <f>IF(R196="lisää",Huomioita!P$2,"")</f>
        <v/>
      </c>
      <c r="P196" s="9">
        <f t="shared" si="3"/>
        <v>0</v>
      </c>
      <c r="Q196" s="9">
        <f>$H196*Hinnasto!$B$3+$I196*Hinnasto!$B$4+$J196*Hinnasto!$B$5+$K196*Hinnasto!$B$6+$L196*Hinnasto!$B$7+$M196*Hinnasto!$B$8+$N196*Hinnasto!$B$9+$O196*Hinnasto!$B$10</f>
        <v>0</v>
      </c>
      <c r="R196" t="str">
        <f>IF(E196="","",IFERROR(MATCH(E196,Elokuvatiedot!A:A,0),"lisää"))</f>
        <v/>
      </c>
    </row>
    <row r="197" spans="6:18" x14ac:dyDescent="0.25">
      <c r="F197" t="str">
        <f>IF(R197="lisää",Huomioita!P$2,"")</f>
        <v/>
      </c>
      <c r="P197" s="9">
        <f t="shared" si="3"/>
        <v>0</v>
      </c>
      <c r="Q197" s="9">
        <f>$H197*Hinnasto!$B$3+$I197*Hinnasto!$B$4+$J197*Hinnasto!$B$5+$K197*Hinnasto!$B$6+$L197*Hinnasto!$B$7+$M197*Hinnasto!$B$8+$N197*Hinnasto!$B$9+$O197*Hinnasto!$B$10</f>
        <v>0</v>
      </c>
      <c r="R197" t="str">
        <f>IF(E197="","",IFERROR(MATCH(E197,Elokuvatiedot!A:A,0),"lisää"))</f>
        <v/>
      </c>
    </row>
    <row r="198" spans="6:18" x14ac:dyDescent="0.25">
      <c r="F198" t="str">
        <f>IF(R198="lisää",Huomioita!P$2,"")</f>
        <v/>
      </c>
      <c r="P198" s="9">
        <f t="shared" si="3"/>
        <v>0</v>
      </c>
      <c r="Q198" s="9">
        <f>$H198*Hinnasto!$B$3+$I198*Hinnasto!$B$4+$J198*Hinnasto!$B$5+$K198*Hinnasto!$B$6+$L198*Hinnasto!$B$7+$M198*Hinnasto!$B$8+$N198*Hinnasto!$B$9+$O198*Hinnasto!$B$10</f>
        <v>0</v>
      </c>
      <c r="R198" t="str">
        <f>IF(E198="","",IFERROR(MATCH(E198,Elokuvatiedot!A:A,0),"lisää"))</f>
        <v/>
      </c>
    </row>
    <row r="199" spans="6:18" x14ac:dyDescent="0.25">
      <c r="F199" t="str">
        <f>IF(R199="lisää",Huomioita!P$2,"")</f>
        <v/>
      </c>
      <c r="P199" s="9">
        <f t="shared" si="3"/>
        <v>0</v>
      </c>
      <c r="Q199" s="9">
        <f>$H199*Hinnasto!$B$3+$I199*Hinnasto!$B$4+$J199*Hinnasto!$B$5+$K199*Hinnasto!$B$6+$L199*Hinnasto!$B$7+$M199*Hinnasto!$B$8+$N199*Hinnasto!$B$9+$O199*Hinnasto!$B$10</f>
        <v>0</v>
      </c>
      <c r="R199" t="str">
        <f>IF(E199="","",IFERROR(MATCH(E199,Elokuvatiedot!A:A,0),"lisää"))</f>
        <v/>
      </c>
    </row>
    <row r="200" spans="6:18" x14ac:dyDescent="0.25">
      <c r="F200" t="str">
        <f>IF(R200="lisää",Huomioita!P$2,"")</f>
        <v/>
      </c>
      <c r="P200" s="9">
        <f t="shared" si="3"/>
        <v>0</v>
      </c>
      <c r="Q200" s="9">
        <f>$H200*Hinnasto!$B$3+$I200*Hinnasto!$B$4+$J200*Hinnasto!$B$5+$K200*Hinnasto!$B$6+$L200*Hinnasto!$B$7+$M200*Hinnasto!$B$8+$N200*Hinnasto!$B$9+$O200*Hinnasto!$B$10</f>
        <v>0</v>
      </c>
      <c r="R200" t="str">
        <f>IF(E200="","",IFERROR(MATCH(E200,Elokuvatiedot!A:A,0),"lisää"))</f>
        <v/>
      </c>
    </row>
    <row r="201" spans="6:18" x14ac:dyDescent="0.25">
      <c r="F201" t="str">
        <f>IF(R201="lisää",Huomioita!P$2,"")</f>
        <v/>
      </c>
      <c r="P201" s="9">
        <f t="shared" si="3"/>
        <v>0</v>
      </c>
      <c r="Q201" s="9">
        <f>$H201*Hinnasto!$B$3+$I201*Hinnasto!$B$4+$J201*Hinnasto!$B$5+$K201*Hinnasto!$B$6+$L201*Hinnasto!$B$7+$M201*Hinnasto!$B$8+$N201*Hinnasto!$B$9+$O201*Hinnasto!$B$10</f>
        <v>0</v>
      </c>
      <c r="R201" t="str">
        <f>IF(E201="","",IFERROR(MATCH(E201,Elokuvatiedot!A:A,0),"lisää"))</f>
        <v/>
      </c>
    </row>
    <row r="202" spans="6:18" x14ac:dyDescent="0.25">
      <c r="F202" t="str">
        <f>IF(R202="lisää",Huomioita!P$2,"")</f>
        <v/>
      </c>
      <c r="P202" s="9">
        <f t="shared" si="3"/>
        <v>0</v>
      </c>
      <c r="Q202" s="9">
        <f>$H202*Hinnasto!$B$3+$I202*Hinnasto!$B$4+$J202*Hinnasto!$B$5+$K202*Hinnasto!$B$6+$L202*Hinnasto!$B$7+$M202*Hinnasto!$B$8+$N202*Hinnasto!$B$9+$O202*Hinnasto!$B$10</f>
        <v>0</v>
      </c>
      <c r="R202" t="str">
        <f>IF(E202="","",IFERROR(MATCH(E202,Elokuvatiedot!A:A,0),"lisää"))</f>
        <v/>
      </c>
    </row>
    <row r="203" spans="6:18" x14ac:dyDescent="0.25">
      <c r="F203" t="str">
        <f>IF(R203="lisää",Huomioita!P$2,"")</f>
        <v/>
      </c>
      <c r="P203" s="9">
        <f t="shared" si="3"/>
        <v>0</v>
      </c>
      <c r="Q203" s="9">
        <f>$H203*Hinnasto!$B$3+$I203*Hinnasto!$B$4+$J203*Hinnasto!$B$5+$K203*Hinnasto!$B$6+$L203*Hinnasto!$B$7+$M203*Hinnasto!$B$8+$N203*Hinnasto!$B$9+$O203*Hinnasto!$B$10</f>
        <v>0</v>
      </c>
      <c r="R203" t="str">
        <f>IF(E203="","",IFERROR(MATCH(E203,Elokuvatiedot!A:A,0),"lisää"))</f>
        <v/>
      </c>
    </row>
    <row r="204" spans="6:18" x14ac:dyDescent="0.25">
      <c r="F204" t="str">
        <f>IF(R204="lisää",Huomioita!P$2,"")</f>
        <v/>
      </c>
      <c r="P204" s="9">
        <f t="shared" si="3"/>
        <v>0</v>
      </c>
      <c r="Q204" s="9">
        <f>$H204*Hinnasto!$B$3+$I204*Hinnasto!$B$4+$J204*Hinnasto!$B$5+$K204*Hinnasto!$B$6+$L204*Hinnasto!$B$7+$M204*Hinnasto!$B$8+$N204*Hinnasto!$B$9+$O204*Hinnasto!$B$10</f>
        <v>0</v>
      </c>
      <c r="R204" t="str">
        <f>IF(E204="","",IFERROR(MATCH(E204,Elokuvatiedot!A:A,0),"lisää"))</f>
        <v/>
      </c>
    </row>
    <row r="205" spans="6:18" x14ac:dyDescent="0.25">
      <c r="F205" t="str">
        <f>IF(R205="lisää",Huomioita!P$2,"")</f>
        <v/>
      </c>
      <c r="P205" s="9">
        <f t="shared" si="3"/>
        <v>0</v>
      </c>
      <c r="Q205" s="9">
        <f>$H205*Hinnasto!$B$3+$I205*Hinnasto!$B$4+$J205*Hinnasto!$B$5+$K205*Hinnasto!$B$6+$L205*Hinnasto!$B$7+$M205*Hinnasto!$B$8+$N205*Hinnasto!$B$9+$O205*Hinnasto!$B$10</f>
        <v>0</v>
      </c>
      <c r="R205" t="str">
        <f>IF(E205="","",IFERROR(MATCH(E205,Elokuvatiedot!A:A,0),"lisää"))</f>
        <v/>
      </c>
    </row>
    <row r="206" spans="6:18" x14ac:dyDescent="0.25">
      <c r="F206" t="str">
        <f>IF(R206="lisää",Huomioita!P$2,"")</f>
        <v/>
      </c>
      <c r="P206" s="9">
        <f t="shared" si="3"/>
        <v>0</v>
      </c>
      <c r="Q206" s="9">
        <f>$H206*Hinnasto!$B$3+$I206*Hinnasto!$B$4+$J206*Hinnasto!$B$5+$K206*Hinnasto!$B$6+$L206*Hinnasto!$B$7+$M206*Hinnasto!$B$8+$N206*Hinnasto!$B$9+$O206*Hinnasto!$B$10</f>
        <v>0</v>
      </c>
      <c r="R206" t="str">
        <f>IF(E206="","",IFERROR(MATCH(E206,Elokuvatiedot!A:A,0),"lisää"))</f>
        <v/>
      </c>
    </row>
    <row r="207" spans="6:18" x14ac:dyDescent="0.25">
      <c r="F207" t="str">
        <f>IF(R207="lisää",Huomioita!P$2,"")</f>
        <v/>
      </c>
      <c r="P207" s="9">
        <f t="shared" si="3"/>
        <v>0</v>
      </c>
      <c r="Q207" s="9">
        <f>$H207*Hinnasto!$B$3+$I207*Hinnasto!$B$4+$J207*Hinnasto!$B$5+$K207*Hinnasto!$B$6+$L207*Hinnasto!$B$7+$M207*Hinnasto!$B$8+$N207*Hinnasto!$B$9+$O207*Hinnasto!$B$10</f>
        <v>0</v>
      </c>
      <c r="R207" t="str">
        <f>IF(E207="","",IFERROR(MATCH(E207,Elokuvatiedot!A:A,0),"lisää"))</f>
        <v/>
      </c>
    </row>
    <row r="208" spans="6:18" x14ac:dyDescent="0.25">
      <c r="F208" t="str">
        <f>IF(R208="lisää",Huomioita!P$2,"")</f>
        <v/>
      </c>
      <c r="P208" s="9">
        <f t="shared" si="3"/>
        <v>0</v>
      </c>
      <c r="Q208" s="9">
        <f>$H208*Hinnasto!$B$3+$I208*Hinnasto!$B$4+$J208*Hinnasto!$B$5+$K208*Hinnasto!$B$6+$L208*Hinnasto!$B$7+$M208*Hinnasto!$B$8+$N208*Hinnasto!$B$9+$O208*Hinnasto!$B$10</f>
        <v>0</v>
      </c>
      <c r="R208" t="str">
        <f>IF(E208="","",IFERROR(MATCH(E208,Elokuvatiedot!A:A,0),"lisää"))</f>
        <v/>
      </c>
    </row>
    <row r="209" spans="6:18" x14ac:dyDescent="0.25">
      <c r="F209" t="str">
        <f>IF(R209="lisää",Huomioita!P$2,"")</f>
        <v/>
      </c>
      <c r="P209" s="9">
        <f t="shared" si="3"/>
        <v>0</v>
      </c>
      <c r="Q209" s="9">
        <f>$H209*Hinnasto!$B$3+$I209*Hinnasto!$B$4+$J209*Hinnasto!$B$5+$K209*Hinnasto!$B$6+$L209*Hinnasto!$B$7+$M209*Hinnasto!$B$8+$N209*Hinnasto!$B$9+$O209*Hinnasto!$B$10</f>
        <v>0</v>
      </c>
      <c r="R209" t="str">
        <f>IF(E209="","",IFERROR(MATCH(E209,Elokuvatiedot!A:A,0),"lisää"))</f>
        <v/>
      </c>
    </row>
    <row r="210" spans="6:18" x14ac:dyDescent="0.25">
      <c r="F210" t="str">
        <f>IF(R210="lisää",Huomioita!P$2,"")</f>
        <v/>
      </c>
      <c r="P210" s="9">
        <f t="shared" si="3"/>
        <v>0</v>
      </c>
      <c r="Q210" s="9">
        <f>$H210*Hinnasto!$B$3+$I210*Hinnasto!$B$4+$J210*Hinnasto!$B$5+$K210*Hinnasto!$B$6+$L210*Hinnasto!$B$7+$M210*Hinnasto!$B$8+$N210*Hinnasto!$B$9+$O210*Hinnasto!$B$10</f>
        <v>0</v>
      </c>
      <c r="R210" t="str">
        <f>IF(E210="","",IFERROR(MATCH(E210,Elokuvatiedot!A:A,0),"lisää"))</f>
        <v/>
      </c>
    </row>
    <row r="211" spans="6:18" x14ac:dyDescent="0.25">
      <c r="F211" t="str">
        <f>IF(R211="lisää",Huomioita!P$2,"")</f>
        <v/>
      </c>
      <c r="P211" s="9">
        <f t="shared" si="3"/>
        <v>0</v>
      </c>
      <c r="Q211" s="9">
        <f>$H211*Hinnasto!$B$3+$I211*Hinnasto!$B$4+$J211*Hinnasto!$B$5+$K211*Hinnasto!$B$6+$L211*Hinnasto!$B$7+$M211*Hinnasto!$B$8+$N211*Hinnasto!$B$9+$O211*Hinnasto!$B$10</f>
        <v>0</v>
      </c>
      <c r="R211" t="str">
        <f>IF(E211="","",IFERROR(MATCH(E211,Elokuvatiedot!A:A,0),"lisää"))</f>
        <v/>
      </c>
    </row>
    <row r="212" spans="6:18" x14ac:dyDescent="0.25">
      <c r="F212" t="str">
        <f>IF(R212="lisää",Huomioita!P$2,"")</f>
        <v/>
      </c>
      <c r="P212" s="9">
        <f t="shared" si="3"/>
        <v>0</v>
      </c>
      <c r="Q212" s="9">
        <f>$H212*Hinnasto!$B$3+$I212*Hinnasto!$B$4+$J212*Hinnasto!$B$5+$K212*Hinnasto!$B$6+$L212*Hinnasto!$B$7+$M212*Hinnasto!$B$8+$N212*Hinnasto!$B$9+$O212*Hinnasto!$B$10</f>
        <v>0</v>
      </c>
      <c r="R212" t="str">
        <f>IF(E212="","",IFERROR(MATCH(E212,Elokuvatiedot!A:A,0),"lisää"))</f>
        <v/>
      </c>
    </row>
    <row r="213" spans="6:18" x14ac:dyDescent="0.25">
      <c r="F213" t="str">
        <f>IF(R213="lisää",Huomioita!P$2,"")</f>
        <v/>
      </c>
      <c r="P213" s="9">
        <f t="shared" si="3"/>
        <v>0</v>
      </c>
      <c r="Q213" s="9">
        <f>$H213*Hinnasto!$B$3+$I213*Hinnasto!$B$4+$J213*Hinnasto!$B$5+$K213*Hinnasto!$B$6+$L213*Hinnasto!$B$7+$M213*Hinnasto!$B$8+$N213*Hinnasto!$B$9+$O213*Hinnasto!$B$10</f>
        <v>0</v>
      </c>
      <c r="R213" t="str">
        <f>IF(E213="","",IFERROR(MATCH(E213,Elokuvatiedot!A:A,0),"lisää"))</f>
        <v/>
      </c>
    </row>
    <row r="214" spans="6:18" x14ac:dyDescent="0.25">
      <c r="F214" t="str">
        <f>IF(R214="lisää",Huomioita!P$2,"")</f>
        <v/>
      </c>
      <c r="P214" s="9">
        <f t="shared" si="3"/>
        <v>0</v>
      </c>
      <c r="Q214" s="9">
        <f>$H214*Hinnasto!$B$3+$I214*Hinnasto!$B$4+$J214*Hinnasto!$B$5+$K214*Hinnasto!$B$6+$L214*Hinnasto!$B$7+$M214*Hinnasto!$B$8+$N214*Hinnasto!$B$9+$O214*Hinnasto!$B$10</f>
        <v>0</v>
      </c>
      <c r="R214" t="str">
        <f>IF(E214="","",IFERROR(MATCH(E214,Elokuvatiedot!A:A,0),"lisää"))</f>
        <v/>
      </c>
    </row>
    <row r="215" spans="6:18" x14ac:dyDescent="0.25">
      <c r="F215" t="str">
        <f>IF(R215="lisää",Huomioita!P$2,"")</f>
        <v/>
      </c>
      <c r="P215" s="9">
        <f t="shared" si="3"/>
        <v>0</v>
      </c>
      <c r="Q215" s="9">
        <f>$H215*Hinnasto!$B$3+$I215*Hinnasto!$B$4+$J215*Hinnasto!$B$5+$K215*Hinnasto!$B$6+$L215*Hinnasto!$B$7+$M215*Hinnasto!$B$8+$N215*Hinnasto!$B$9+$O215*Hinnasto!$B$10</f>
        <v>0</v>
      </c>
      <c r="R215" t="str">
        <f>IF(E215="","",IFERROR(MATCH(E215,Elokuvatiedot!A:A,0),"lisää"))</f>
        <v/>
      </c>
    </row>
    <row r="216" spans="6:18" x14ac:dyDescent="0.25">
      <c r="F216" t="str">
        <f>IF(R216="lisää",Huomioita!P$2,"")</f>
        <v/>
      </c>
      <c r="P216" s="9">
        <f t="shared" si="3"/>
        <v>0</v>
      </c>
      <c r="Q216" s="9">
        <f>$H216*Hinnasto!$B$3+$I216*Hinnasto!$B$4+$J216*Hinnasto!$B$5+$K216*Hinnasto!$B$6+$L216*Hinnasto!$B$7+$M216*Hinnasto!$B$8+$N216*Hinnasto!$B$9+$O216*Hinnasto!$B$10</f>
        <v>0</v>
      </c>
      <c r="R216" t="str">
        <f>IF(E216="","",IFERROR(MATCH(E216,Elokuvatiedot!A:A,0),"lisää"))</f>
        <v/>
      </c>
    </row>
    <row r="217" spans="6:18" x14ac:dyDescent="0.25">
      <c r="F217" t="str">
        <f>IF(R217="lisää",Huomioita!P$2,"")</f>
        <v/>
      </c>
      <c r="P217" s="9">
        <f t="shared" si="3"/>
        <v>0</v>
      </c>
      <c r="Q217" s="9">
        <f>$H217*Hinnasto!$B$3+$I217*Hinnasto!$B$4+$J217*Hinnasto!$B$5+$K217*Hinnasto!$B$6+$L217*Hinnasto!$B$7+$M217*Hinnasto!$B$8+$N217*Hinnasto!$B$9+$O217*Hinnasto!$B$10</f>
        <v>0</v>
      </c>
      <c r="R217" t="str">
        <f>IF(E217="","",IFERROR(MATCH(E217,Elokuvatiedot!A:A,0),"lisää"))</f>
        <v/>
      </c>
    </row>
    <row r="218" spans="6:18" x14ac:dyDescent="0.25">
      <c r="F218" t="str">
        <f>IF(R218="lisää",Huomioita!P$2,"")</f>
        <v/>
      </c>
      <c r="P218" s="9">
        <f t="shared" si="3"/>
        <v>0</v>
      </c>
      <c r="Q218" s="9">
        <f>$H218*Hinnasto!$B$3+$I218*Hinnasto!$B$4+$J218*Hinnasto!$B$5+$K218*Hinnasto!$B$6+$L218*Hinnasto!$B$7+$M218*Hinnasto!$B$8+$N218*Hinnasto!$B$9+$O218*Hinnasto!$B$10</f>
        <v>0</v>
      </c>
      <c r="R218" t="str">
        <f>IF(E218="","",IFERROR(MATCH(E218,Elokuvatiedot!A:A,0),"lisää"))</f>
        <v/>
      </c>
    </row>
    <row r="219" spans="6:18" x14ac:dyDescent="0.25">
      <c r="F219" t="str">
        <f>IF(R219="lisää",Huomioita!P$2,"")</f>
        <v/>
      </c>
      <c r="P219" s="9">
        <f t="shared" si="3"/>
        <v>0</v>
      </c>
      <c r="Q219" s="9">
        <f>$H219*Hinnasto!$B$3+$I219*Hinnasto!$B$4+$J219*Hinnasto!$B$5+$K219*Hinnasto!$B$6+$L219*Hinnasto!$B$7+$M219*Hinnasto!$B$8+$N219*Hinnasto!$B$9+$O219*Hinnasto!$B$10</f>
        <v>0</v>
      </c>
      <c r="R219" t="str">
        <f>IF(E219="","",IFERROR(MATCH(E219,Elokuvatiedot!A:A,0),"lisää"))</f>
        <v/>
      </c>
    </row>
    <row r="220" spans="6:18" x14ac:dyDescent="0.25">
      <c r="F220" t="str">
        <f>IF(R220="lisää",Huomioita!P$2,"")</f>
        <v/>
      </c>
      <c r="P220" s="9">
        <f t="shared" si="3"/>
        <v>0</v>
      </c>
      <c r="Q220" s="9">
        <f>$H220*Hinnasto!$B$3+$I220*Hinnasto!$B$4+$J220*Hinnasto!$B$5+$K220*Hinnasto!$B$6+$L220*Hinnasto!$B$7+$M220*Hinnasto!$B$8+$N220*Hinnasto!$B$9+$O220*Hinnasto!$B$10</f>
        <v>0</v>
      </c>
      <c r="R220" t="str">
        <f>IF(E220="","",IFERROR(MATCH(E220,Elokuvatiedot!A:A,0),"lisää"))</f>
        <v/>
      </c>
    </row>
    <row r="221" spans="6:18" x14ac:dyDescent="0.25">
      <c r="F221" t="str">
        <f>IF(R221="lisää",Huomioita!P$2,"")</f>
        <v/>
      </c>
      <c r="P221" s="9">
        <f t="shared" si="3"/>
        <v>0</v>
      </c>
      <c r="Q221" s="9">
        <f>$H221*Hinnasto!$B$3+$I221*Hinnasto!$B$4+$J221*Hinnasto!$B$5+$K221*Hinnasto!$B$6+$L221*Hinnasto!$B$7+$M221*Hinnasto!$B$8+$N221*Hinnasto!$B$9+$O221*Hinnasto!$B$10</f>
        <v>0</v>
      </c>
      <c r="R221" t="str">
        <f>IF(E221="","",IFERROR(MATCH(E221,Elokuvatiedot!A:A,0),"lisää"))</f>
        <v/>
      </c>
    </row>
    <row r="222" spans="6:18" x14ac:dyDescent="0.25">
      <c r="F222" t="str">
        <f>IF(R222="lisää",Huomioita!P$2,"")</f>
        <v/>
      </c>
      <c r="P222" s="9">
        <f t="shared" si="3"/>
        <v>0</v>
      </c>
      <c r="Q222" s="9">
        <f>$H222*Hinnasto!$B$3+$I222*Hinnasto!$B$4+$J222*Hinnasto!$B$5+$K222*Hinnasto!$B$6+$L222*Hinnasto!$B$7+$M222*Hinnasto!$B$8+$N222*Hinnasto!$B$9+$O222*Hinnasto!$B$10</f>
        <v>0</v>
      </c>
      <c r="R222" t="str">
        <f>IF(E222="","",IFERROR(MATCH(E222,Elokuvatiedot!A:A,0),"lisää"))</f>
        <v/>
      </c>
    </row>
    <row r="223" spans="6:18" x14ac:dyDescent="0.25">
      <c r="F223" t="str">
        <f>IF(R223="lisää",Huomioita!P$2,"")</f>
        <v/>
      </c>
      <c r="P223" s="9">
        <f t="shared" si="3"/>
        <v>0</v>
      </c>
      <c r="Q223" s="9">
        <f>$H223*Hinnasto!$B$3+$I223*Hinnasto!$B$4+$J223*Hinnasto!$B$5+$K223*Hinnasto!$B$6+$L223*Hinnasto!$B$7+$M223*Hinnasto!$B$8+$N223*Hinnasto!$B$9+$O223*Hinnasto!$B$10</f>
        <v>0</v>
      </c>
      <c r="R223" t="str">
        <f>IF(E223="","",IFERROR(MATCH(E223,Elokuvatiedot!A:A,0),"lisää"))</f>
        <v/>
      </c>
    </row>
    <row r="224" spans="6:18" x14ac:dyDescent="0.25">
      <c r="F224" t="str">
        <f>IF(R224="lisää",Huomioita!P$2,"")</f>
        <v/>
      </c>
      <c r="P224" s="9">
        <f t="shared" si="3"/>
        <v>0</v>
      </c>
      <c r="Q224" s="9">
        <f>$H224*Hinnasto!$B$3+$I224*Hinnasto!$B$4+$J224*Hinnasto!$B$5+$K224*Hinnasto!$B$6+$L224*Hinnasto!$B$7+$M224*Hinnasto!$B$8+$N224*Hinnasto!$B$9+$O224*Hinnasto!$B$10</f>
        <v>0</v>
      </c>
      <c r="R224" t="str">
        <f>IF(E224="","",IFERROR(MATCH(E224,Elokuvatiedot!A:A,0),"lisää"))</f>
        <v/>
      </c>
    </row>
    <row r="225" spans="6:18" x14ac:dyDescent="0.25">
      <c r="F225" t="str">
        <f>IF(R225="lisää",Huomioita!P$2,"")</f>
        <v/>
      </c>
      <c r="P225" s="9">
        <f t="shared" si="3"/>
        <v>0</v>
      </c>
      <c r="Q225" s="9">
        <f>$H225*Hinnasto!$B$3+$I225*Hinnasto!$B$4+$J225*Hinnasto!$B$5+$K225*Hinnasto!$B$6+$L225*Hinnasto!$B$7+$M225*Hinnasto!$B$8+$N225*Hinnasto!$B$9+$O225*Hinnasto!$B$10</f>
        <v>0</v>
      </c>
      <c r="R225" t="str">
        <f>IF(E225="","",IFERROR(MATCH(E225,Elokuvatiedot!A:A,0),"lisää"))</f>
        <v/>
      </c>
    </row>
    <row r="226" spans="6:18" x14ac:dyDescent="0.25">
      <c r="F226" t="str">
        <f>IF(R226="lisää",Huomioita!P$2,"")</f>
        <v/>
      </c>
      <c r="P226" s="9">
        <f t="shared" si="3"/>
        <v>0</v>
      </c>
      <c r="Q226" s="9">
        <f>$H226*Hinnasto!$B$3+$I226*Hinnasto!$B$4+$J226*Hinnasto!$B$5+$K226*Hinnasto!$B$6+$L226*Hinnasto!$B$7+$M226*Hinnasto!$B$8+$N226*Hinnasto!$B$9+$O226*Hinnasto!$B$10</f>
        <v>0</v>
      </c>
      <c r="R226" t="str">
        <f>IF(E226="","",IFERROR(MATCH(E226,Elokuvatiedot!A:A,0),"lisää"))</f>
        <v/>
      </c>
    </row>
    <row r="227" spans="6:18" x14ac:dyDescent="0.25">
      <c r="F227" t="str">
        <f>IF(R227="lisää",Huomioita!P$2,"")</f>
        <v/>
      </c>
      <c r="P227" s="9">
        <f t="shared" si="3"/>
        <v>0</v>
      </c>
      <c r="Q227" s="9">
        <f>$H227*Hinnasto!$B$3+$I227*Hinnasto!$B$4+$J227*Hinnasto!$B$5+$K227*Hinnasto!$B$6+$L227*Hinnasto!$B$7+$M227*Hinnasto!$B$8+$N227*Hinnasto!$B$9+$O227*Hinnasto!$B$10</f>
        <v>0</v>
      </c>
      <c r="R227" t="str">
        <f>IF(E227="","",IFERROR(MATCH(E227,Elokuvatiedot!A:A,0),"lisää"))</f>
        <v/>
      </c>
    </row>
    <row r="228" spans="6:18" x14ac:dyDescent="0.25">
      <c r="F228" t="str">
        <f>IF(R228="lisää",Huomioita!P$2,"")</f>
        <v/>
      </c>
      <c r="P228" s="9">
        <f t="shared" si="3"/>
        <v>0</v>
      </c>
      <c r="Q228" s="9">
        <f>$H228*Hinnasto!$B$3+$I228*Hinnasto!$B$4+$J228*Hinnasto!$B$5+$K228*Hinnasto!$B$6+$L228*Hinnasto!$B$7+$M228*Hinnasto!$B$8+$N228*Hinnasto!$B$9+$O228*Hinnasto!$B$10</f>
        <v>0</v>
      </c>
      <c r="R228" t="str">
        <f>IF(E228="","",IFERROR(MATCH(E228,Elokuvatiedot!A:A,0),"lisää"))</f>
        <v/>
      </c>
    </row>
    <row r="229" spans="6:18" x14ac:dyDescent="0.25">
      <c r="F229" t="str">
        <f>IF(R229="lisää",Huomioita!P$2,"")</f>
        <v/>
      </c>
      <c r="P229" s="9">
        <f t="shared" si="3"/>
        <v>0</v>
      </c>
      <c r="Q229" s="9">
        <f>$H229*Hinnasto!$B$3+$I229*Hinnasto!$B$4+$J229*Hinnasto!$B$5+$K229*Hinnasto!$B$6+$L229*Hinnasto!$B$7+$M229*Hinnasto!$B$8+$N229*Hinnasto!$B$9+$O229*Hinnasto!$B$10</f>
        <v>0</v>
      </c>
      <c r="R229" t="str">
        <f>IF(E229="","",IFERROR(MATCH(E229,Elokuvatiedot!A:A,0),"lisää"))</f>
        <v/>
      </c>
    </row>
    <row r="230" spans="6:18" x14ac:dyDescent="0.25">
      <c r="F230" t="str">
        <f>IF(R230="lisää",Huomioita!P$2,"")</f>
        <v/>
      </c>
      <c r="P230" s="9">
        <f t="shared" si="3"/>
        <v>0</v>
      </c>
      <c r="Q230" s="9">
        <f>$H230*Hinnasto!$B$3+$I230*Hinnasto!$B$4+$J230*Hinnasto!$B$5+$K230*Hinnasto!$B$6+$L230*Hinnasto!$B$7+$M230*Hinnasto!$B$8+$N230*Hinnasto!$B$9+$O230*Hinnasto!$B$10</f>
        <v>0</v>
      </c>
      <c r="R230" t="str">
        <f>IF(E230="","",IFERROR(MATCH(E230,Elokuvatiedot!A:A,0),"lisää"))</f>
        <v/>
      </c>
    </row>
    <row r="231" spans="6:18" x14ac:dyDescent="0.25">
      <c r="F231" t="str">
        <f>IF(R231="lisää",Huomioita!P$2,"")</f>
        <v/>
      </c>
      <c r="P231" s="9">
        <f t="shared" si="3"/>
        <v>0</v>
      </c>
      <c r="Q231" s="9">
        <f>$H231*Hinnasto!$B$3+$I231*Hinnasto!$B$4+$J231*Hinnasto!$B$5+$K231*Hinnasto!$B$6+$L231*Hinnasto!$B$7+$M231*Hinnasto!$B$8+$N231*Hinnasto!$B$9+$O231*Hinnasto!$B$10</f>
        <v>0</v>
      </c>
      <c r="R231" t="str">
        <f>IF(E231="","",IFERROR(MATCH(E231,Elokuvatiedot!A:A,0),"lisää"))</f>
        <v/>
      </c>
    </row>
    <row r="232" spans="6:18" x14ac:dyDescent="0.25">
      <c r="F232" t="str">
        <f>IF(R232="lisää",Huomioita!P$2,"")</f>
        <v/>
      </c>
      <c r="P232" s="9">
        <f t="shared" si="3"/>
        <v>0</v>
      </c>
      <c r="Q232" s="9">
        <f>$H232*Hinnasto!$B$3+$I232*Hinnasto!$B$4+$J232*Hinnasto!$B$5+$K232*Hinnasto!$B$6+$L232*Hinnasto!$B$7+$M232*Hinnasto!$B$8+$N232*Hinnasto!$B$9+$O232*Hinnasto!$B$10</f>
        <v>0</v>
      </c>
      <c r="R232" t="str">
        <f>IF(E232="","",IFERROR(MATCH(E232,Elokuvatiedot!A:A,0),"lisää"))</f>
        <v/>
      </c>
    </row>
    <row r="233" spans="6:18" x14ac:dyDescent="0.25">
      <c r="F233" t="str">
        <f>IF(R233="lisää",Huomioita!P$2,"")</f>
        <v/>
      </c>
      <c r="P233" s="9">
        <f t="shared" si="3"/>
        <v>0</v>
      </c>
      <c r="Q233" s="9">
        <f>$H233*Hinnasto!$B$3+$I233*Hinnasto!$B$4+$J233*Hinnasto!$B$5+$K233*Hinnasto!$B$6+$L233*Hinnasto!$B$7+$M233*Hinnasto!$B$8+$N233*Hinnasto!$B$9+$O233*Hinnasto!$B$10</f>
        <v>0</v>
      </c>
      <c r="R233" t="str">
        <f>IF(E233="","",IFERROR(MATCH(E233,Elokuvatiedot!A:A,0),"lisää"))</f>
        <v/>
      </c>
    </row>
    <row r="234" spans="6:18" x14ac:dyDescent="0.25">
      <c r="F234" t="str">
        <f>IF(R234="lisää",Huomioita!P$2,"")</f>
        <v/>
      </c>
      <c r="P234" s="9">
        <f t="shared" si="3"/>
        <v>0</v>
      </c>
      <c r="Q234" s="9">
        <f>$H234*Hinnasto!$B$3+$I234*Hinnasto!$B$4+$J234*Hinnasto!$B$5+$K234*Hinnasto!$B$6+$L234*Hinnasto!$B$7+$M234*Hinnasto!$B$8+$N234*Hinnasto!$B$9+$O234*Hinnasto!$B$10</f>
        <v>0</v>
      </c>
      <c r="R234" t="str">
        <f>IF(E234="","",IFERROR(MATCH(E234,Elokuvatiedot!A:A,0),"lisää"))</f>
        <v/>
      </c>
    </row>
    <row r="235" spans="6:18" x14ac:dyDescent="0.25">
      <c r="F235" t="str">
        <f>IF(R235="lisää",Huomioita!P$2,"")</f>
        <v/>
      </c>
      <c r="P235" s="9">
        <f t="shared" si="3"/>
        <v>0</v>
      </c>
      <c r="Q235" s="9">
        <f>$H235*Hinnasto!$B$3+$I235*Hinnasto!$B$4+$J235*Hinnasto!$B$5+$K235*Hinnasto!$B$6+$L235*Hinnasto!$B$7+$M235*Hinnasto!$B$8+$N235*Hinnasto!$B$9+$O235*Hinnasto!$B$10</f>
        <v>0</v>
      </c>
      <c r="R235" t="str">
        <f>IF(E235="","",IFERROR(MATCH(E235,Elokuvatiedot!A:A,0),"lisää"))</f>
        <v/>
      </c>
    </row>
    <row r="236" spans="6:18" x14ac:dyDescent="0.25">
      <c r="F236" t="str">
        <f>IF(R236="lisää",Huomioita!P$2,"")</f>
        <v/>
      </c>
      <c r="P236" s="9">
        <f t="shared" si="3"/>
        <v>0</v>
      </c>
      <c r="Q236" s="9">
        <f>$H236*Hinnasto!$B$3+$I236*Hinnasto!$B$4+$J236*Hinnasto!$B$5+$K236*Hinnasto!$B$6+$L236*Hinnasto!$B$7+$M236*Hinnasto!$B$8+$N236*Hinnasto!$B$9+$O236*Hinnasto!$B$10</f>
        <v>0</v>
      </c>
      <c r="R236" t="str">
        <f>IF(E236="","",IFERROR(MATCH(E236,Elokuvatiedot!A:A,0),"lisää"))</f>
        <v/>
      </c>
    </row>
    <row r="237" spans="6:18" x14ac:dyDescent="0.25">
      <c r="F237" t="str">
        <f>IF(R237="lisää",Huomioita!P$2,"")</f>
        <v/>
      </c>
      <c r="P237" s="9">
        <f t="shared" si="3"/>
        <v>0</v>
      </c>
      <c r="Q237" s="9">
        <f>$H237*Hinnasto!$B$3+$I237*Hinnasto!$B$4+$J237*Hinnasto!$B$5+$K237*Hinnasto!$B$6+$L237*Hinnasto!$B$7+$M237*Hinnasto!$B$8+$N237*Hinnasto!$B$9+$O237*Hinnasto!$B$10</f>
        <v>0</v>
      </c>
      <c r="R237" t="str">
        <f>IF(E237="","",IFERROR(MATCH(E237,Elokuvatiedot!A:A,0),"lisää"))</f>
        <v/>
      </c>
    </row>
    <row r="238" spans="6:18" x14ac:dyDescent="0.25">
      <c r="F238" t="str">
        <f>IF(R238="lisää",Huomioita!P$2,"")</f>
        <v/>
      </c>
      <c r="P238" s="9">
        <f t="shared" si="3"/>
        <v>0</v>
      </c>
      <c r="Q238" s="9">
        <f>$H238*Hinnasto!$B$3+$I238*Hinnasto!$B$4+$J238*Hinnasto!$B$5+$K238*Hinnasto!$B$6+$L238*Hinnasto!$B$7+$M238*Hinnasto!$B$8+$N238*Hinnasto!$B$9+$O238*Hinnasto!$B$10</f>
        <v>0</v>
      </c>
      <c r="R238" t="str">
        <f>IF(E238="","",IFERROR(MATCH(E238,Elokuvatiedot!A:A,0),"lisää"))</f>
        <v/>
      </c>
    </row>
    <row r="239" spans="6:18" x14ac:dyDescent="0.25">
      <c r="F239" t="str">
        <f>IF(R239="lisää",Huomioita!P$2,"")</f>
        <v/>
      </c>
      <c r="P239" s="9">
        <f t="shared" si="3"/>
        <v>0</v>
      </c>
      <c r="Q239" s="9">
        <f>$H239*Hinnasto!$B$3+$I239*Hinnasto!$B$4+$J239*Hinnasto!$B$5+$K239*Hinnasto!$B$6+$L239*Hinnasto!$B$7+$M239*Hinnasto!$B$8+$N239*Hinnasto!$B$9+$O239*Hinnasto!$B$10</f>
        <v>0</v>
      </c>
      <c r="R239" t="str">
        <f>IF(E239="","",IFERROR(MATCH(E239,Elokuvatiedot!A:A,0),"lisää"))</f>
        <v/>
      </c>
    </row>
    <row r="240" spans="6:18" x14ac:dyDescent="0.25">
      <c r="F240" t="str">
        <f>IF(R240="lisää",Huomioita!P$2,"")</f>
        <v/>
      </c>
      <c r="P240" s="9">
        <f t="shared" si="3"/>
        <v>0</v>
      </c>
      <c r="Q240" s="9">
        <f>$H240*Hinnasto!$B$3+$I240*Hinnasto!$B$4+$J240*Hinnasto!$B$5+$K240*Hinnasto!$B$6+$L240*Hinnasto!$B$7+$M240*Hinnasto!$B$8+$N240*Hinnasto!$B$9+$O240*Hinnasto!$B$10</f>
        <v>0</v>
      </c>
      <c r="R240" t="str">
        <f>IF(E240="","",IFERROR(MATCH(E240,Elokuvatiedot!A:A,0),"lisää"))</f>
        <v/>
      </c>
    </row>
    <row r="241" spans="6:18" x14ac:dyDescent="0.25">
      <c r="F241" t="str">
        <f>IF(R241="lisää",Huomioita!P$2,"")</f>
        <v/>
      </c>
      <c r="P241" s="9">
        <f t="shared" si="3"/>
        <v>0</v>
      </c>
      <c r="Q241" s="9">
        <f>$H241*Hinnasto!$B$3+$I241*Hinnasto!$B$4+$J241*Hinnasto!$B$5+$K241*Hinnasto!$B$6+$L241*Hinnasto!$B$7+$M241*Hinnasto!$B$8+$N241*Hinnasto!$B$9+$O241*Hinnasto!$B$10</f>
        <v>0</v>
      </c>
      <c r="R241" t="str">
        <f>IF(E241="","",IFERROR(MATCH(E241,Elokuvatiedot!A:A,0),"lisää"))</f>
        <v/>
      </c>
    </row>
    <row r="242" spans="6:18" x14ac:dyDescent="0.25">
      <c r="F242" t="str">
        <f>IF(R242="lisää",Huomioita!P$2,"")</f>
        <v/>
      </c>
      <c r="P242" s="9">
        <f t="shared" si="3"/>
        <v>0</v>
      </c>
      <c r="Q242" s="9">
        <f>$H242*Hinnasto!$B$3+$I242*Hinnasto!$B$4+$J242*Hinnasto!$B$5+$K242*Hinnasto!$B$6+$L242*Hinnasto!$B$7+$M242*Hinnasto!$B$8+$N242*Hinnasto!$B$9+$O242*Hinnasto!$B$10</f>
        <v>0</v>
      </c>
      <c r="R242" t="str">
        <f>IF(E242="","",IFERROR(MATCH(E242,Elokuvatiedot!A:A,0),"lisää"))</f>
        <v/>
      </c>
    </row>
    <row r="243" spans="6:18" x14ac:dyDescent="0.25">
      <c r="F243" t="str">
        <f>IF(R243="lisää",Huomioita!P$2,"")</f>
        <v/>
      </c>
      <c r="P243" s="9">
        <f t="shared" si="3"/>
        <v>0</v>
      </c>
      <c r="Q243" s="9">
        <f>$H243*Hinnasto!$B$3+$I243*Hinnasto!$B$4+$J243*Hinnasto!$B$5+$K243*Hinnasto!$B$6+$L243*Hinnasto!$B$7+$M243*Hinnasto!$B$8+$N243*Hinnasto!$B$9+$O243*Hinnasto!$B$10</f>
        <v>0</v>
      </c>
      <c r="R243" t="str">
        <f>IF(E243="","",IFERROR(MATCH(E243,Elokuvatiedot!A:A,0),"lisää"))</f>
        <v/>
      </c>
    </row>
    <row r="244" spans="6:18" x14ac:dyDescent="0.25">
      <c r="F244" t="str">
        <f>IF(R244="lisää",Huomioita!P$2,"")</f>
        <v/>
      </c>
      <c r="P244" s="9">
        <f t="shared" si="3"/>
        <v>0</v>
      </c>
      <c r="Q244" s="9">
        <f>$H244*Hinnasto!$B$3+$I244*Hinnasto!$B$4+$J244*Hinnasto!$B$5+$K244*Hinnasto!$B$6+$L244*Hinnasto!$B$7+$M244*Hinnasto!$B$8+$N244*Hinnasto!$B$9+$O244*Hinnasto!$B$10</f>
        <v>0</v>
      </c>
      <c r="R244" t="str">
        <f>IF(E244="","",IFERROR(MATCH(E244,Elokuvatiedot!A:A,0),"lisää"))</f>
        <v/>
      </c>
    </row>
    <row r="245" spans="6:18" x14ac:dyDescent="0.25">
      <c r="F245" t="str">
        <f>IF(R245="lisää",Huomioita!P$2,"")</f>
        <v/>
      </c>
      <c r="P245" s="9">
        <f t="shared" si="3"/>
        <v>0</v>
      </c>
      <c r="Q245" s="9">
        <f>$H245*Hinnasto!$B$3+$I245*Hinnasto!$B$4+$J245*Hinnasto!$B$5+$K245*Hinnasto!$B$6+$L245*Hinnasto!$B$7+$M245*Hinnasto!$B$8+$N245*Hinnasto!$B$9+$O245*Hinnasto!$B$10</f>
        <v>0</v>
      </c>
      <c r="R245" t="str">
        <f>IF(E245="","",IFERROR(MATCH(E245,Elokuvatiedot!A:A,0),"lisää"))</f>
        <v/>
      </c>
    </row>
    <row r="246" spans="6:18" x14ac:dyDescent="0.25">
      <c r="F246" t="str">
        <f>IF(R246="lisää",Huomioita!P$2,"")</f>
        <v/>
      </c>
      <c r="P246" s="9">
        <f t="shared" si="3"/>
        <v>0</v>
      </c>
      <c r="Q246" s="9">
        <f>$H246*Hinnasto!$B$3+$I246*Hinnasto!$B$4+$J246*Hinnasto!$B$5+$K246*Hinnasto!$B$6+$L246*Hinnasto!$B$7+$M246*Hinnasto!$B$8+$N246*Hinnasto!$B$9+$O246*Hinnasto!$B$10</f>
        <v>0</v>
      </c>
      <c r="R246" t="str">
        <f>IF(E246="","",IFERROR(MATCH(E246,Elokuvatiedot!A:A,0),"lisää"))</f>
        <v/>
      </c>
    </row>
    <row r="247" spans="6:18" x14ac:dyDescent="0.25">
      <c r="F247" t="str">
        <f>IF(R247="lisää",Huomioita!P$2,"")</f>
        <v/>
      </c>
      <c r="P247" s="9">
        <f t="shared" si="3"/>
        <v>0</v>
      </c>
      <c r="Q247" s="9">
        <f>$H247*Hinnasto!$B$3+$I247*Hinnasto!$B$4+$J247*Hinnasto!$B$5+$K247*Hinnasto!$B$6+$L247*Hinnasto!$B$7+$M247*Hinnasto!$B$8+$N247*Hinnasto!$B$9+$O247*Hinnasto!$B$10</f>
        <v>0</v>
      </c>
      <c r="R247" t="str">
        <f>IF(E247="","",IFERROR(MATCH(E247,Elokuvatiedot!A:A,0),"lisää"))</f>
        <v/>
      </c>
    </row>
    <row r="248" spans="6:18" x14ac:dyDescent="0.25">
      <c r="F248" t="str">
        <f>IF(R248="lisää",Huomioita!P$2,"")</f>
        <v/>
      </c>
      <c r="P248" s="9">
        <f t="shared" si="3"/>
        <v>0</v>
      </c>
      <c r="Q248" s="9">
        <f>$H248*Hinnasto!$B$3+$I248*Hinnasto!$B$4+$J248*Hinnasto!$B$5+$K248*Hinnasto!$B$6+$L248*Hinnasto!$B$7+$M248*Hinnasto!$B$8+$N248*Hinnasto!$B$9+$O248*Hinnasto!$B$10</f>
        <v>0</v>
      </c>
      <c r="R248" t="str">
        <f>IF(E248="","",IFERROR(MATCH(E248,Elokuvatiedot!A:A,0),"lisää"))</f>
        <v/>
      </c>
    </row>
    <row r="249" spans="6:18" x14ac:dyDescent="0.25">
      <c r="F249" t="str">
        <f>IF(R249="lisää",Huomioita!P$2,"")</f>
        <v/>
      </c>
      <c r="P249" s="9">
        <f t="shared" si="3"/>
        <v>0</v>
      </c>
      <c r="Q249" s="9">
        <f>$H249*Hinnasto!$B$3+$I249*Hinnasto!$B$4+$J249*Hinnasto!$B$5+$K249*Hinnasto!$B$6+$L249*Hinnasto!$B$7+$M249*Hinnasto!$B$8+$N249*Hinnasto!$B$9+$O249*Hinnasto!$B$10</f>
        <v>0</v>
      </c>
      <c r="R249" t="str">
        <f>IF(E249="","",IFERROR(MATCH(E249,Elokuvatiedot!A:A,0),"lisää"))</f>
        <v/>
      </c>
    </row>
    <row r="250" spans="6:18" x14ac:dyDescent="0.25">
      <c r="F250" t="str">
        <f>IF(R250="lisää",Huomioita!P$2,"")</f>
        <v/>
      </c>
      <c r="P250" s="9">
        <f t="shared" si="3"/>
        <v>0</v>
      </c>
      <c r="Q250" s="9">
        <f>$H250*Hinnasto!$B$3+$I250*Hinnasto!$B$4+$J250*Hinnasto!$B$5+$K250*Hinnasto!$B$6+$L250*Hinnasto!$B$7+$M250*Hinnasto!$B$8+$N250*Hinnasto!$B$9+$O250*Hinnasto!$B$10</f>
        <v>0</v>
      </c>
      <c r="R250" t="str">
        <f>IF(E250="","",IFERROR(MATCH(E250,Elokuvatiedot!A:A,0),"lisää"))</f>
        <v/>
      </c>
    </row>
    <row r="251" spans="6:18" x14ac:dyDescent="0.25">
      <c r="F251" t="str">
        <f>IF(R251="lisää",Huomioita!P$2,"")</f>
        <v/>
      </c>
      <c r="P251" s="9">
        <f t="shared" si="3"/>
        <v>0</v>
      </c>
      <c r="Q251" s="9">
        <f>$H251*Hinnasto!$B$3+$I251*Hinnasto!$B$4+$J251*Hinnasto!$B$5+$K251*Hinnasto!$B$6+$L251*Hinnasto!$B$7+$M251*Hinnasto!$B$8+$N251*Hinnasto!$B$9+$O251*Hinnasto!$B$10</f>
        <v>0</v>
      </c>
      <c r="R251" t="str">
        <f>IF(E251="","",IFERROR(MATCH(E251,Elokuvatiedot!A:A,0),"lisää"))</f>
        <v/>
      </c>
    </row>
    <row r="252" spans="6:18" x14ac:dyDescent="0.25">
      <c r="F252" t="str">
        <f>IF(R252="lisää",Huomioita!P$2,"")</f>
        <v/>
      </c>
      <c r="P252" s="9">
        <f t="shared" si="3"/>
        <v>0</v>
      </c>
      <c r="Q252" s="9">
        <f>$H252*Hinnasto!$B$3+$I252*Hinnasto!$B$4+$J252*Hinnasto!$B$5+$K252*Hinnasto!$B$6+$L252*Hinnasto!$B$7+$M252*Hinnasto!$B$8+$N252*Hinnasto!$B$9+$O252*Hinnasto!$B$10</f>
        <v>0</v>
      </c>
      <c r="R252" t="str">
        <f>IF(E252="","",IFERROR(MATCH(E252,Elokuvatiedot!A:A,0),"lisää"))</f>
        <v/>
      </c>
    </row>
    <row r="253" spans="6:18" x14ac:dyDescent="0.25">
      <c r="F253" t="str">
        <f>IF(R253="lisää",Huomioita!P$2,"")</f>
        <v/>
      </c>
      <c r="P253" s="9">
        <f t="shared" si="3"/>
        <v>0</v>
      </c>
      <c r="Q253" s="9">
        <f>$H253*Hinnasto!$B$3+$I253*Hinnasto!$B$4+$J253*Hinnasto!$B$5+$K253*Hinnasto!$B$6+$L253*Hinnasto!$B$7+$M253*Hinnasto!$B$8+$N253*Hinnasto!$B$9+$O253*Hinnasto!$B$10</f>
        <v>0</v>
      </c>
      <c r="R253" t="str">
        <f>IF(E253="","",IFERROR(MATCH(E253,Elokuvatiedot!A:A,0),"lisää"))</f>
        <v/>
      </c>
    </row>
    <row r="254" spans="6:18" x14ac:dyDescent="0.25">
      <c r="F254" t="str">
        <f>IF(R254="lisää",Huomioita!P$2,"")</f>
        <v/>
      </c>
      <c r="P254" s="9">
        <f t="shared" si="3"/>
        <v>0</v>
      </c>
      <c r="Q254" s="9">
        <f>$H254*Hinnasto!$B$3+$I254*Hinnasto!$B$4+$J254*Hinnasto!$B$5+$K254*Hinnasto!$B$6+$L254*Hinnasto!$B$7+$M254*Hinnasto!$B$8+$N254*Hinnasto!$B$9+$O254*Hinnasto!$B$10</f>
        <v>0</v>
      </c>
      <c r="R254" t="str">
        <f>IF(E254="","",IFERROR(MATCH(E254,Elokuvatiedot!A:A,0),"lisää"))</f>
        <v/>
      </c>
    </row>
    <row r="255" spans="6:18" x14ac:dyDescent="0.25">
      <c r="F255" t="str">
        <f>IF(R255="lisää",Huomioita!P$2,"")</f>
        <v/>
      </c>
      <c r="P255" s="9">
        <f t="shared" si="3"/>
        <v>0</v>
      </c>
      <c r="Q255" s="9">
        <f>$H255*Hinnasto!$B$3+$I255*Hinnasto!$B$4+$J255*Hinnasto!$B$5+$K255*Hinnasto!$B$6+$L255*Hinnasto!$B$7+$M255*Hinnasto!$B$8+$N255*Hinnasto!$B$9+$O255*Hinnasto!$B$10</f>
        <v>0</v>
      </c>
      <c r="R255" t="str">
        <f>IF(E255="","",IFERROR(MATCH(E255,Elokuvatiedot!A:A,0),"lisää"))</f>
        <v/>
      </c>
    </row>
    <row r="256" spans="6:18" x14ac:dyDescent="0.25">
      <c r="F256" t="str">
        <f>IF(R256="lisää",Huomioita!P$2,"")</f>
        <v/>
      </c>
      <c r="P256" s="9">
        <f t="shared" si="3"/>
        <v>0</v>
      </c>
      <c r="Q256" s="9">
        <f>$H256*Hinnasto!$B$3+$I256*Hinnasto!$B$4+$J256*Hinnasto!$B$5+$K256*Hinnasto!$B$6+$L256*Hinnasto!$B$7+$M256*Hinnasto!$B$8+$N256*Hinnasto!$B$9+$O256*Hinnasto!$B$10</f>
        <v>0</v>
      </c>
      <c r="R256" t="str">
        <f>IF(E256="","",IFERROR(MATCH(E256,Elokuvatiedot!A:A,0),"lisää"))</f>
        <v/>
      </c>
    </row>
    <row r="257" spans="6:18" x14ac:dyDescent="0.25">
      <c r="F257" t="str">
        <f>IF(R257="lisää",Huomioita!P$2,"")</f>
        <v/>
      </c>
      <c r="P257" s="9">
        <f t="shared" si="3"/>
        <v>0</v>
      </c>
      <c r="Q257" s="9">
        <f>$H257*Hinnasto!$B$3+$I257*Hinnasto!$B$4+$J257*Hinnasto!$B$5+$K257*Hinnasto!$B$6+$L257*Hinnasto!$B$7+$M257*Hinnasto!$B$8+$N257*Hinnasto!$B$9+$O257*Hinnasto!$B$10</f>
        <v>0</v>
      </c>
      <c r="R257" t="str">
        <f>IF(E257="","",IFERROR(MATCH(E257,Elokuvatiedot!A:A,0),"lisää"))</f>
        <v/>
      </c>
    </row>
    <row r="258" spans="6:18" x14ac:dyDescent="0.25">
      <c r="F258" t="str">
        <f>IF(R258="lisää",Huomioita!P$2,"")</f>
        <v/>
      </c>
      <c r="P258" s="9">
        <f t="shared" si="3"/>
        <v>0</v>
      </c>
      <c r="Q258" s="9">
        <f>$H258*Hinnasto!$B$3+$I258*Hinnasto!$B$4+$J258*Hinnasto!$B$5+$K258*Hinnasto!$B$6+$L258*Hinnasto!$B$7+$M258*Hinnasto!$B$8+$N258*Hinnasto!$B$9+$O258*Hinnasto!$B$10</f>
        <v>0</v>
      </c>
      <c r="R258" t="str">
        <f>IF(E258="","",IFERROR(MATCH(E258,Elokuvatiedot!A:A,0),"lisää"))</f>
        <v/>
      </c>
    </row>
    <row r="259" spans="6:18" x14ac:dyDescent="0.25">
      <c r="F259" t="str">
        <f>IF(R259="lisää",Huomioita!P$2,"")</f>
        <v/>
      </c>
      <c r="P259" s="9">
        <f t="shared" ref="P259:P322" si="4">SUM(H259:O259)</f>
        <v>0</v>
      </c>
      <c r="Q259" s="9">
        <f>$H259*Hinnasto!$B$3+$I259*Hinnasto!$B$4+$J259*Hinnasto!$B$5+$K259*Hinnasto!$B$6+$L259*Hinnasto!$B$7+$M259*Hinnasto!$B$8+$N259*Hinnasto!$B$9+$O259*Hinnasto!$B$10</f>
        <v>0</v>
      </c>
      <c r="R259" t="str">
        <f>IF(E259="","",IFERROR(MATCH(E259,Elokuvatiedot!A:A,0),"lisää"))</f>
        <v/>
      </c>
    </row>
    <row r="260" spans="6:18" x14ac:dyDescent="0.25">
      <c r="F260" t="str">
        <f>IF(R260="lisää",Huomioita!P$2,"")</f>
        <v/>
      </c>
      <c r="P260" s="9">
        <f t="shared" si="4"/>
        <v>0</v>
      </c>
      <c r="Q260" s="9">
        <f>$H260*Hinnasto!$B$3+$I260*Hinnasto!$B$4+$J260*Hinnasto!$B$5+$K260*Hinnasto!$B$6+$L260*Hinnasto!$B$7+$M260*Hinnasto!$B$8+$N260*Hinnasto!$B$9+$O260*Hinnasto!$B$10</f>
        <v>0</v>
      </c>
      <c r="R260" t="str">
        <f>IF(E260="","",IFERROR(MATCH(E260,Elokuvatiedot!A:A,0),"lisää"))</f>
        <v/>
      </c>
    </row>
    <row r="261" spans="6:18" x14ac:dyDescent="0.25">
      <c r="F261" t="str">
        <f>IF(R261="lisää",Huomioita!P$2,"")</f>
        <v/>
      </c>
      <c r="P261" s="9">
        <f t="shared" si="4"/>
        <v>0</v>
      </c>
      <c r="Q261" s="9">
        <f>$H261*Hinnasto!$B$3+$I261*Hinnasto!$B$4+$J261*Hinnasto!$B$5+$K261*Hinnasto!$B$6+$L261*Hinnasto!$B$7+$M261*Hinnasto!$B$8+$N261*Hinnasto!$B$9+$O261*Hinnasto!$B$10</f>
        <v>0</v>
      </c>
      <c r="R261" t="str">
        <f>IF(E261="","",IFERROR(MATCH(E261,Elokuvatiedot!A:A,0),"lisää"))</f>
        <v/>
      </c>
    </row>
    <row r="262" spans="6:18" x14ac:dyDescent="0.25">
      <c r="F262" t="str">
        <f>IF(R262="lisää",Huomioita!P$2,"")</f>
        <v/>
      </c>
      <c r="P262" s="9">
        <f t="shared" si="4"/>
        <v>0</v>
      </c>
      <c r="Q262" s="9">
        <f>$H262*Hinnasto!$B$3+$I262*Hinnasto!$B$4+$J262*Hinnasto!$B$5+$K262*Hinnasto!$B$6+$L262*Hinnasto!$B$7+$M262*Hinnasto!$B$8+$N262*Hinnasto!$B$9+$O262*Hinnasto!$B$10</f>
        <v>0</v>
      </c>
      <c r="R262" t="str">
        <f>IF(E262="","",IFERROR(MATCH(E262,Elokuvatiedot!A:A,0),"lisää"))</f>
        <v/>
      </c>
    </row>
    <row r="263" spans="6:18" x14ac:dyDescent="0.25">
      <c r="F263" t="str">
        <f>IF(R263="lisää",Huomioita!P$2,"")</f>
        <v/>
      </c>
      <c r="P263" s="9">
        <f t="shared" si="4"/>
        <v>0</v>
      </c>
      <c r="Q263" s="9">
        <f>$H263*Hinnasto!$B$3+$I263*Hinnasto!$B$4+$J263*Hinnasto!$B$5+$K263*Hinnasto!$B$6+$L263*Hinnasto!$B$7+$M263*Hinnasto!$B$8+$N263*Hinnasto!$B$9+$O263*Hinnasto!$B$10</f>
        <v>0</v>
      </c>
      <c r="R263" t="str">
        <f>IF(E263="","",IFERROR(MATCH(E263,Elokuvatiedot!A:A,0),"lisää"))</f>
        <v/>
      </c>
    </row>
    <row r="264" spans="6:18" x14ac:dyDescent="0.25">
      <c r="F264" t="str">
        <f>IF(R264="lisää",Huomioita!P$2,"")</f>
        <v/>
      </c>
      <c r="P264" s="9">
        <f t="shared" si="4"/>
        <v>0</v>
      </c>
      <c r="Q264" s="9">
        <f>$H264*Hinnasto!$B$3+$I264*Hinnasto!$B$4+$J264*Hinnasto!$B$5+$K264*Hinnasto!$B$6+$L264*Hinnasto!$B$7+$M264*Hinnasto!$B$8+$N264*Hinnasto!$B$9+$O264*Hinnasto!$B$10</f>
        <v>0</v>
      </c>
      <c r="R264" t="str">
        <f>IF(E264="","",IFERROR(MATCH(E264,Elokuvatiedot!A:A,0),"lisää"))</f>
        <v/>
      </c>
    </row>
    <row r="265" spans="6:18" x14ac:dyDescent="0.25">
      <c r="F265" t="str">
        <f>IF(R265="lisää",Huomioita!P$2,"")</f>
        <v/>
      </c>
      <c r="P265" s="9">
        <f t="shared" si="4"/>
        <v>0</v>
      </c>
      <c r="Q265" s="9">
        <f>$H265*Hinnasto!$B$3+$I265*Hinnasto!$B$4+$J265*Hinnasto!$B$5+$K265*Hinnasto!$B$6+$L265*Hinnasto!$B$7+$M265*Hinnasto!$B$8+$N265*Hinnasto!$B$9+$O265*Hinnasto!$B$10</f>
        <v>0</v>
      </c>
      <c r="R265" t="str">
        <f>IF(E265="","",IFERROR(MATCH(E265,Elokuvatiedot!A:A,0),"lisää"))</f>
        <v/>
      </c>
    </row>
    <row r="266" spans="6:18" x14ac:dyDescent="0.25">
      <c r="F266" t="str">
        <f>IF(R266="lisää",Huomioita!P$2,"")</f>
        <v/>
      </c>
      <c r="P266" s="9">
        <f t="shared" si="4"/>
        <v>0</v>
      </c>
      <c r="Q266" s="9">
        <f>$H266*Hinnasto!$B$3+$I266*Hinnasto!$B$4+$J266*Hinnasto!$B$5+$K266*Hinnasto!$B$6+$L266*Hinnasto!$B$7+$M266*Hinnasto!$B$8+$N266*Hinnasto!$B$9+$O266*Hinnasto!$B$10</f>
        <v>0</v>
      </c>
      <c r="R266" t="str">
        <f>IF(E266="","",IFERROR(MATCH(E266,Elokuvatiedot!A:A,0),"lisää"))</f>
        <v/>
      </c>
    </row>
    <row r="267" spans="6:18" x14ac:dyDescent="0.25">
      <c r="F267" t="str">
        <f>IF(R267="lisää",Huomioita!P$2,"")</f>
        <v/>
      </c>
      <c r="P267" s="9">
        <f t="shared" si="4"/>
        <v>0</v>
      </c>
      <c r="Q267" s="9">
        <f>$H267*Hinnasto!$B$3+$I267*Hinnasto!$B$4+$J267*Hinnasto!$B$5+$K267*Hinnasto!$B$6+$L267*Hinnasto!$B$7+$M267*Hinnasto!$B$8+$N267*Hinnasto!$B$9+$O267*Hinnasto!$B$10</f>
        <v>0</v>
      </c>
      <c r="R267" t="str">
        <f>IF(E267="","",IFERROR(MATCH(E267,Elokuvatiedot!A:A,0),"lisää"))</f>
        <v/>
      </c>
    </row>
    <row r="268" spans="6:18" x14ac:dyDescent="0.25">
      <c r="F268" t="str">
        <f>IF(R268="lisää",Huomioita!P$2,"")</f>
        <v/>
      </c>
      <c r="P268" s="9">
        <f t="shared" si="4"/>
        <v>0</v>
      </c>
      <c r="Q268" s="9">
        <f>$H268*Hinnasto!$B$3+$I268*Hinnasto!$B$4+$J268*Hinnasto!$B$5+$K268*Hinnasto!$B$6+$L268*Hinnasto!$B$7+$M268*Hinnasto!$B$8+$N268*Hinnasto!$B$9+$O268*Hinnasto!$B$10</f>
        <v>0</v>
      </c>
      <c r="R268" t="str">
        <f>IF(E268="","",IFERROR(MATCH(E268,Elokuvatiedot!A:A,0),"lisää"))</f>
        <v/>
      </c>
    </row>
    <row r="269" spans="6:18" x14ac:dyDescent="0.25">
      <c r="F269" t="str">
        <f>IF(R269="lisää",Huomioita!P$2,"")</f>
        <v/>
      </c>
      <c r="P269" s="9">
        <f t="shared" si="4"/>
        <v>0</v>
      </c>
      <c r="Q269" s="9">
        <f>$H269*Hinnasto!$B$3+$I269*Hinnasto!$B$4+$J269*Hinnasto!$B$5+$K269*Hinnasto!$B$6+$L269*Hinnasto!$B$7+$M269*Hinnasto!$B$8+$N269*Hinnasto!$B$9+$O269*Hinnasto!$B$10</f>
        <v>0</v>
      </c>
      <c r="R269" t="str">
        <f>IF(E269="","",IFERROR(MATCH(E269,Elokuvatiedot!A:A,0),"lisää"))</f>
        <v/>
      </c>
    </row>
    <row r="270" spans="6:18" x14ac:dyDescent="0.25">
      <c r="F270" t="str">
        <f>IF(R270="lisää",Huomioita!P$2,"")</f>
        <v/>
      </c>
      <c r="P270" s="9">
        <f t="shared" si="4"/>
        <v>0</v>
      </c>
      <c r="Q270" s="9">
        <f>$H270*Hinnasto!$B$3+$I270*Hinnasto!$B$4+$J270*Hinnasto!$B$5+$K270*Hinnasto!$B$6+$L270*Hinnasto!$B$7+$M270*Hinnasto!$B$8+$N270*Hinnasto!$B$9+$O270*Hinnasto!$B$10</f>
        <v>0</v>
      </c>
      <c r="R270" t="str">
        <f>IF(E270="","",IFERROR(MATCH(E270,Elokuvatiedot!A:A,0),"lisää"))</f>
        <v/>
      </c>
    </row>
    <row r="271" spans="6:18" x14ac:dyDescent="0.25">
      <c r="F271" t="str">
        <f>IF(R271="lisää",Huomioita!P$2,"")</f>
        <v/>
      </c>
      <c r="P271" s="9">
        <f t="shared" si="4"/>
        <v>0</v>
      </c>
      <c r="Q271" s="9">
        <f>$H271*Hinnasto!$B$3+$I271*Hinnasto!$B$4+$J271*Hinnasto!$B$5+$K271*Hinnasto!$B$6+$L271*Hinnasto!$B$7+$M271*Hinnasto!$B$8+$N271*Hinnasto!$B$9+$O271*Hinnasto!$B$10</f>
        <v>0</v>
      </c>
      <c r="R271" t="str">
        <f>IF(E271="","",IFERROR(MATCH(E271,Elokuvatiedot!A:A,0),"lisää"))</f>
        <v/>
      </c>
    </row>
    <row r="272" spans="6:18" x14ac:dyDescent="0.25">
      <c r="F272" t="str">
        <f>IF(R272="lisää",Huomioita!P$2,"")</f>
        <v/>
      </c>
      <c r="P272" s="9">
        <f t="shared" si="4"/>
        <v>0</v>
      </c>
      <c r="Q272" s="9">
        <f>$H272*Hinnasto!$B$3+$I272*Hinnasto!$B$4+$J272*Hinnasto!$B$5+$K272*Hinnasto!$B$6+$L272*Hinnasto!$B$7+$M272*Hinnasto!$B$8+$N272*Hinnasto!$B$9+$O272*Hinnasto!$B$10</f>
        <v>0</v>
      </c>
      <c r="R272" t="str">
        <f>IF(E272="","",IFERROR(MATCH(E272,Elokuvatiedot!A:A,0),"lisää"))</f>
        <v/>
      </c>
    </row>
    <row r="273" spans="6:18" x14ac:dyDescent="0.25">
      <c r="F273" t="str">
        <f>IF(R273="lisää",Huomioita!P$2,"")</f>
        <v/>
      </c>
      <c r="P273" s="9">
        <f t="shared" si="4"/>
        <v>0</v>
      </c>
      <c r="Q273" s="9">
        <f>$H273*Hinnasto!$B$3+$I273*Hinnasto!$B$4+$J273*Hinnasto!$B$5+$K273*Hinnasto!$B$6+$L273*Hinnasto!$B$7+$M273*Hinnasto!$B$8+$N273*Hinnasto!$B$9+$O273*Hinnasto!$B$10</f>
        <v>0</v>
      </c>
      <c r="R273" t="str">
        <f>IF(E273="","",IFERROR(MATCH(E273,Elokuvatiedot!A:A,0),"lisää"))</f>
        <v/>
      </c>
    </row>
    <row r="274" spans="6:18" x14ac:dyDescent="0.25">
      <c r="F274" t="str">
        <f>IF(R274="lisää",Huomioita!P$2,"")</f>
        <v/>
      </c>
      <c r="P274" s="9">
        <f t="shared" si="4"/>
        <v>0</v>
      </c>
      <c r="Q274" s="9">
        <f>$H274*Hinnasto!$B$3+$I274*Hinnasto!$B$4+$J274*Hinnasto!$B$5+$K274*Hinnasto!$B$6+$L274*Hinnasto!$B$7+$M274*Hinnasto!$B$8+$N274*Hinnasto!$B$9+$O274*Hinnasto!$B$10</f>
        <v>0</v>
      </c>
      <c r="R274" t="str">
        <f>IF(E274="","",IFERROR(MATCH(E274,Elokuvatiedot!A:A,0),"lisää"))</f>
        <v/>
      </c>
    </row>
    <row r="275" spans="6:18" x14ac:dyDescent="0.25">
      <c r="F275" t="str">
        <f>IF(R275="lisää",Huomioita!P$2,"")</f>
        <v/>
      </c>
      <c r="P275" s="9">
        <f t="shared" si="4"/>
        <v>0</v>
      </c>
      <c r="Q275" s="9">
        <f>$H275*Hinnasto!$B$3+$I275*Hinnasto!$B$4+$J275*Hinnasto!$B$5+$K275*Hinnasto!$B$6+$L275*Hinnasto!$B$7+$M275*Hinnasto!$B$8+$N275*Hinnasto!$B$9+$O275*Hinnasto!$B$10</f>
        <v>0</v>
      </c>
      <c r="R275" t="str">
        <f>IF(E275="","",IFERROR(MATCH(E275,Elokuvatiedot!A:A,0),"lisää"))</f>
        <v/>
      </c>
    </row>
    <row r="276" spans="6:18" x14ac:dyDescent="0.25">
      <c r="F276" t="str">
        <f>IF(R276="lisää",Huomioita!P$2,"")</f>
        <v/>
      </c>
      <c r="P276" s="9">
        <f t="shared" si="4"/>
        <v>0</v>
      </c>
      <c r="Q276" s="9">
        <f>$H276*Hinnasto!$B$3+$I276*Hinnasto!$B$4+$J276*Hinnasto!$B$5+$K276*Hinnasto!$B$6+$L276*Hinnasto!$B$7+$M276*Hinnasto!$B$8+$N276*Hinnasto!$B$9+$O276*Hinnasto!$B$10</f>
        <v>0</v>
      </c>
      <c r="R276" t="str">
        <f>IF(E276="","",IFERROR(MATCH(E276,Elokuvatiedot!A:A,0),"lisää"))</f>
        <v/>
      </c>
    </row>
    <row r="277" spans="6:18" x14ac:dyDescent="0.25">
      <c r="F277" t="str">
        <f>IF(R277="lisää",Huomioita!P$2,"")</f>
        <v/>
      </c>
      <c r="P277" s="9">
        <f t="shared" si="4"/>
        <v>0</v>
      </c>
      <c r="Q277" s="9">
        <f>$H277*Hinnasto!$B$3+$I277*Hinnasto!$B$4+$J277*Hinnasto!$B$5+$K277*Hinnasto!$B$6+$L277*Hinnasto!$B$7+$M277*Hinnasto!$B$8+$N277*Hinnasto!$B$9+$O277*Hinnasto!$B$10</f>
        <v>0</v>
      </c>
      <c r="R277" t="str">
        <f>IF(E277="","",IFERROR(MATCH(E277,Elokuvatiedot!A:A,0),"lisää"))</f>
        <v/>
      </c>
    </row>
    <row r="278" spans="6:18" x14ac:dyDescent="0.25">
      <c r="F278" t="str">
        <f>IF(R278="lisää",Huomioita!P$2,"")</f>
        <v/>
      </c>
      <c r="P278" s="9">
        <f t="shared" si="4"/>
        <v>0</v>
      </c>
      <c r="Q278" s="9">
        <f>$H278*Hinnasto!$B$3+$I278*Hinnasto!$B$4+$J278*Hinnasto!$B$5+$K278*Hinnasto!$B$6+$L278*Hinnasto!$B$7+$M278*Hinnasto!$B$8+$N278*Hinnasto!$B$9+$O278*Hinnasto!$B$10</f>
        <v>0</v>
      </c>
      <c r="R278" t="str">
        <f>IF(E278="","",IFERROR(MATCH(E278,Elokuvatiedot!A:A,0),"lisää"))</f>
        <v/>
      </c>
    </row>
    <row r="279" spans="6:18" x14ac:dyDescent="0.25">
      <c r="F279" t="str">
        <f>IF(R279="lisää",Huomioita!P$2,"")</f>
        <v/>
      </c>
      <c r="P279" s="9">
        <f t="shared" si="4"/>
        <v>0</v>
      </c>
      <c r="Q279" s="9">
        <f>$H279*Hinnasto!$B$3+$I279*Hinnasto!$B$4+$J279*Hinnasto!$B$5+$K279*Hinnasto!$B$6+$L279*Hinnasto!$B$7+$M279*Hinnasto!$B$8+$N279*Hinnasto!$B$9+$O279*Hinnasto!$B$10</f>
        <v>0</v>
      </c>
      <c r="R279" t="str">
        <f>IF(E279="","",IFERROR(MATCH(E279,Elokuvatiedot!A:A,0),"lisää"))</f>
        <v/>
      </c>
    </row>
    <row r="280" spans="6:18" x14ac:dyDescent="0.25">
      <c r="F280" t="str">
        <f>IF(R280="lisää",Huomioita!P$2,"")</f>
        <v/>
      </c>
      <c r="P280" s="9">
        <f t="shared" si="4"/>
        <v>0</v>
      </c>
      <c r="Q280" s="9">
        <f>$H280*Hinnasto!$B$3+$I280*Hinnasto!$B$4+$J280*Hinnasto!$B$5+$K280*Hinnasto!$B$6+$L280*Hinnasto!$B$7+$M280*Hinnasto!$B$8+$N280*Hinnasto!$B$9+$O280*Hinnasto!$B$10</f>
        <v>0</v>
      </c>
      <c r="R280" t="str">
        <f>IF(E280="","",IFERROR(MATCH(E280,Elokuvatiedot!A:A,0),"lisää"))</f>
        <v/>
      </c>
    </row>
    <row r="281" spans="6:18" x14ac:dyDescent="0.25">
      <c r="F281" t="str">
        <f>IF(R281="lisää",Huomioita!P$2,"")</f>
        <v/>
      </c>
      <c r="P281" s="9">
        <f t="shared" si="4"/>
        <v>0</v>
      </c>
      <c r="Q281" s="9">
        <f>$H281*Hinnasto!$B$3+$I281*Hinnasto!$B$4+$J281*Hinnasto!$B$5+$K281*Hinnasto!$B$6+$L281*Hinnasto!$B$7+$M281*Hinnasto!$B$8+$N281*Hinnasto!$B$9+$O281*Hinnasto!$B$10</f>
        <v>0</v>
      </c>
      <c r="R281" t="str">
        <f>IF(E281="","",IFERROR(MATCH(E281,Elokuvatiedot!A:A,0),"lisää"))</f>
        <v/>
      </c>
    </row>
    <row r="282" spans="6:18" x14ac:dyDescent="0.25">
      <c r="F282" t="str">
        <f>IF(R282="lisää",Huomioita!P$2,"")</f>
        <v/>
      </c>
      <c r="P282" s="9">
        <f t="shared" si="4"/>
        <v>0</v>
      </c>
      <c r="Q282" s="9">
        <f>$H282*Hinnasto!$B$3+$I282*Hinnasto!$B$4+$J282*Hinnasto!$B$5+$K282*Hinnasto!$B$6+$L282*Hinnasto!$B$7+$M282*Hinnasto!$B$8+$N282*Hinnasto!$B$9+$O282*Hinnasto!$B$10</f>
        <v>0</v>
      </c>
      <c r="R282" t="str">
        <f>IF(E282="","",IFERROR(MATCH(E282,Elokuvatiedot!A:A,0),"lisää"))</f>
        <v/>
      </c>
    </row>
    <row r="283" spans="6:18" x14ac:dyDescent="0.25">
      <c r="F283" t="str">
        <f>IF(R283="lisää",Huomioita!P$2,"")</f>
        <v/>
      </c>
      <c r="P283" s="9">
        <f t="shared" si="4"/>
        <v>0</v>
      </c>
      <c r="Q283" s="9">
        <f>$H283*Hinnasto!$B$3+$I283*Hinnasto!$B$4+$J283*Hinnasto!$B$5+$K283*Hinnasto!$B$6+$L283*Hinnasto!$B$7+$M283*Hinnasto!$B$8+$N283*Hinnasto!$B$9+$O283*Hinnasto!$B$10</f>
        <v>0</v>
      </c>
      <c r="R283" t="str">
        <f>IF(E283="","",IFERROR(MATCH(E283,Elokuvatiedot!A:A,0),"lisää"))</f>
        <v/>
      </c>
    </row>
    <row r="284" spans="6:18" x14ac:dyDescent="0.25">
      <c r="F284" t="str">
        <f>IF(R284="lisää",Huomioita!P$2,"")</f>
        <v/>
      </c>
      <c r="P284" s="9">
        <f t="shared" si="4"/>
        <v>0</v>
      </c>
      <c r="Q284" s="9">
        <f>$H284*Hinnasto!$B$3+$I284*Hinnasto!$B$4+$J284*Hinnasto!$B$5+$K284*Hinnasto!$B$6+$L284*Hinnasto!$B$7+$M284*Hinnasto!$B$8+$N284*Hinnasto!$B$9+$O284*Hinnasto!$B$10</f>
        <v>0</v>
      </c>
      <c r="R284" t="str">
        <f>IF(E284="","",IFERROR(MATCH(E284,Elokuvatiedot!A:A,0),"lisää"))</f>
        <v/>
      </c>
    </row>
    <row r="285" spans="6:18" x14ac:dyDescent="0.25">
      <c r="F285" t="str">
        <f>IF(R285="lisää",Huomioita!P$2,"")</f>
        <v/>
      </c>
      <c r="P285" s="9">
        <f t="shared" si="4"/>
        <v>0</v>
      </c>
      <c r="Q285" s="9">
        <f>$H285*Hinnasto!$B$3+$I285*Hinnasto!$B$4+$J285*Hinnasto!$B$5+$K285*Hinnasto!$B$6+$L285*Hinnasto!$B$7+$M285*Hinnasto!$B$8+$N285*Hinnasto!$B$9+$O285*Hinnasto!$B$10</f>
        <v>0</v>
      </c>
      <c r="R285" t="str">
        <f>IF(E285="","",IFERROR(MATCH(E285,Elokuvatiedot!A:A,0),"lisää"))</f>
        <v/>
      </c>
    </row>
    <row r="286" spans="6:18" x14ac:dyDescent="0.25">
      <c r="F286" t="str">
        <f>IF(R286="lisää",Huomioita!P$2,"")</f>
        <v/>
      </c>
      <c r="P286" s="9">
        <f t="shared" si="4"/>
        <v>0</v>
      </c>
      <c r="Q286" s="9">
        <f>$H286*Hinnasto!$B$3+$I286*Hinnasto!$B$4+$J286*Hinnasto!$B$5+$K286*Hinnasto!$B$6+$L286*Hinnasto!$B$7+$M286*Hinnasto!$B$8+$N286*Hinnasto!$B$9+$O286*Hinnasto!$B$10</f>
        <v>0</v>
      </c>
      <c r="R286" t="str">
        <f>IF(E286="","",IFERROR(MATCH(E286,Elokuvatiedot!A:A,0),"lisää"))</f>
        <v/>
      </c>
    </row>
    <row r="287" spans="6:18" x14ac:dyDescent="0.25">
      <c r="F287" t="str">
        <f>IF(R287="lisää",Huomioita!P$2,"")</f>
        <v/>
      </c>
      <c r="P287" s="9">
        <f t="shared" si="4"/>
        <v>0</v>
      </c>
      <c r="Q287" s="9">
        <f>$H287*Hinnasto!$B$3+$I287*Hinnasto!$B$4+$J287*Hinnasto!$B$5+$K287*Hinnasto!$B$6+$L287*Hinnasto!$B$7+$M287*Hinnasto!$B$8+$N287*Hinnasto!$B$9+$O287*Hinnasto!$B$10</f>
        <v>0</v>
      </c>
      <c r="R287" t="str">
        <f>IF(E287="","",IFERROR(MATCH(E287,Elokuvatiedot!A:A,0),"lisää"))</f>
        <v/>
      </c>
    </row>
    <row r="288" spans="6:18" x14ac:dyDescent="0.25">
      <c r="F288" t="str">
        <f>IF(R288="lisää",Huomioita!P$2,"")</f>
        <v/>
      </c>
      <c r="P288" s="9">
        <f t="shared" si="4"/>
        <v>0</v>
      </c>
      <c r="Q288" s="9">
        <f>$H288*Hinnasto!$B$3+$I288*Hinnasto!$B$4+$J288*Hinnasto!$B$5+$K288*Hinnasto!$B$6+$L288*Hinnasto!$B$7+$M288*Hinnasto!$B$8+$N288*Hinnasto!$B$9+$O288*Hinnasto!$B$10</f>
        <v>0</v>
      </c>
      <c r="R288" t="str">
        <f>IF(E288="","",IFERROR(MATCH(E288,Elokuvatiedot!A:A,0),"lisää"))</f>
        <v/>
      </c>
    </row>
    <row r="289" spans="6:18" x14ac:dyDescent="0.25">
      <c r="F289" t="str">
        <f>IF(R289="lisää",Huomioita!P$2,"")</f>
        <v/>
      </c>
      <c r="P289" s="9">
        <f t="shared" si="4"/>
        <v>0</v>
      </c>
      <c r="Q289" s="9">
        <f>$H289*Hinnasto!$B$3+$I289*Hinnasto!$B$4+$J289*Hinnasto!$B$5+$K289*Hinnasto!$B$6+$L289*Hinnasto!$B$7+$M289*Hinnasto!$B$8+$N289*Hinnasto!$B$9+$O289*Hinnasto!$B$10</f>
        <v>0</v>
      </c>
      <c r="R289" t="str">
        <f>IF(E289="","",IFERROR(MATCH(E289,Elokuvatiedot!A:A,0),"lisää"))</f>
        <v/>
      </c>
    </row>
    <row r="290" spans="6:18" x14ac:dyDescent="0.25">
      <c r="F290" t="str">
        <f>IF(R290="lisää",Huomioita!P$2,"")</f>
        <v/>
      </c>
      <c r="P290" s="9">
        <f t="shared" si="4"/>
        <v>0</v>
      </c>
      <c r="Q290" s="9">
        <f>$H290*Hinnasto!$B$3+$I290*Hinnasto!$B$4+$J290*Hinnasto!$B$5+$K290*Hinnasto!$B$6+$L290*Hinnasto!$B$7+$M290*Hinnasto!$B$8+$N290*Hinnasto!$B$9+$O290*Hinnasto!$B$10</f>
        <v>0</v>
      </c>
      <c r="R290" t="str">
        <f>IF(E290="","",IFERROR(MATCH(E290,Elokuvatiedot!A:A,0),"lisää"))</f>
        <v/>
      </c>
    </row>
    <row r="291" spans="6:18" x14ac:dyDescent="0.25">
      <c r="F291" t="str">
        <f>IF(R291="lisää",Huomioita!P$2,"")</f>
        <v/>
      </c>
      <c r="P291" s="9">
        <f t="shared" si="4"/>
        <v>0</v>
      </c>
      <c r="Q291" s="9">
        <f>$H291*Hinnasto!$B$3+$I291*Hinnasto!$B$4+$J291*Hinnasto!$B$5+$K291*Hinnasto!$B$6+$L291*Hinnasto!$B$7+$M291*Hinnasto!$B$8+$N291*Hinnasto!$B$9+$O291*Hinnasto!$B$10</f>
        <v>0</v>
      </c>
      <c r="R291" t="str">
        <f>IF(E291="","",IFERROR(MATCH(E291,Elokuvatiedot!A:A,0),"lisää"))</f>
        <v/>
      </c>
    </row>
    <row r="292" spans="6:18" x14ac:dyDescent="0.25">
      <c r="F292" t="str">
        <f>IF(R292="lisää",Huomioita!P$2,"")</f>
        <v/>
      </c>
      <c r="P292" s="9">
        <f t="shared" si="4"/>
        <v>0</v>
      </c>
      <c r="Q292" s="9">
        <f>$H292*Hinnasto!$B$3+$I292*Hinnasto!$B$4+$J292*Hinnasto!$B$5+$K292*Hinnasto!$B$6+$L292*Hinnasto!$B$7+$M292*Hinnasto!$B$8+$N292*Hinnasto!$B$9+$O292*Hinnasto!$B$10</f>
        <v>0</v>
      </c>
      <c r="R292" t="str">
        <f>IF(E292="","",IFERROR(MATCH(E292,Elokuvatiedot!A:A,0),"lisää"))</f>
        <v/>
      </c>
    </row>
    <row r="293" spans="6:18" x14ac:dyDescent="0.25">
      <c r="F293" t="str">
        <f>IF(R293="lisää",Huomioita!P$2,"")</f>
        <v/>
      </c>
      <c r="P293" s="9">
        <f t="shared" si="4"/>
        <v>0</v>
      </c>
      <c r="Q293" s="9">
        <f>$H293*Hinnasto!$B$3+$I293*Hinnasto!$B$4+$J293*Hinnasto!$B$5+$K293*Hinnasto!$B$6+$L293*Hinnasto!$B$7+$M293*Hinnasto!$B$8+$N293*Hinnasto!$B$9+$O293*Hinnasto!$B$10</f>
        <v>0</v>
      </c>
      <c r="R293" t="str">
        <f>IF(E293="","",IFERROR(MATCH(E293,Elokuvatiedot!A:A,0),"lisää"))</f>
        <v/>
      </c>
    </row>
    <row r="294" spans="6:18" x14ac:dyDescent="0.25">
      <c r="F294" t="str">
        <f>IF(R294="lisää",Huomioita!P$2,"")</f>
        <v/>
      </c>
      <c r="P294" s="9">
        <f t="shared" si="4"/>
        <v>0</v>
      </c>
      <c r="Q294" s="9">
        <f>$H294*Hinnasto!$B$3+$I294*Hinnasto!$B$4+$J294*Hinnasto!$B$5+$K294*Hinnasto!$B$6+$L294*Hinnasto!$B$7+$M294*Hinnasto!$B$8+$N294*Hinnasto!$B$9+$O294*Hinnasto!$B$10</f>
        <v>0</v>
      </c>
      <c r="R294" t="str">
        <f>IF(E294="","",IFERROR(MATCH(E294,Elokuvatiedot!A:A,0),"lisää"))</f>
        <v/>
      </c>
    </row>
    <row r="295" spans="6:18" x14ac:dyDescent="0.25">
      <c r="F295" t="str">
        <f>IF(R295="lisää",Huomioita!P$2,"")</f>
        <v/>
      </c>
      <c r="P295" s="9">
        <f t="shared" si="4"/>
        <v>0</v>
      </c>
      <c r="Q295" s="9">
        <f>$H295*Hinnasto!$B$3+$I295*Hinnasto!$B$4+$J295*Hinnasto!$B$5+$K295*Hinnasto!$B$6+$L295*Hinnasto!$B$7+$M295*Hinnasto!$B$8+$N295*Hinnasto!$B$9+$O295*Hinnasto!$B$10</f>
        <v>0</v>
      </c>
      <c r="R295" t="str">
        <f>IF(E295="","",IFERROR(MATCH(E295,Elokuvatiedot!A:A,0),"lisää"))</f>
        <v/>
      </c>
    </row>
    <row r="296" spans="6:18" x14ac:dyDescent="0.25">
      <c r="F296" t="str">
        <f>IF(R296="lisää",Huomioita!P$2,"")</f>
        <v/>
      </c>
      <c r="P296" s="9">
        <f t="shared" si="4"/>
        <v>0</v>
      </c>
      <c r="Q296" s="9">
        <f>$H296*Hinnasto!$B$3+$I296*Hinnasto!$B$4+$J296*Hinnasto!$B$5+$K296*Hinnasto!$B$6+$L296*Hinnasto!$B$7+$M296*Hinnasto!$B$8+$N296*Hinnasto!$B$9+$O296*Hinnasto!$B$10</f>
        <v>0</v>
      </c>
      <c r="R296" t="str">
        <f>IF(E296="","",IFERROR(MATCH(E296,Elokuvatiedot!A:A,0),"lisää"))</f>
        <v/>
      </c>
    </row>
    <row r="297" spans="6:18" x14ac:dyDescent="0.25">
      <c r="F297" t="str">
        <f>IF(R297="lisää",Huomioita!P$2,"")</f>
        <v/>
      </c>
      <c r="P297" s="9">
        <f t="shared" si="4"/>
        <v>0</v>
      </c>
      <c r="Q297" s="9">
        <f>$H297*Hinnasto!$B$3+$I297*Hinnasto!$B$4+$J297*Hinnasto!$B$5+$K297*Hinnasto!$B$6+$L297*Hinnasto!$B$7+$M297*Hinnasto!$B$8+$N297*Hinnasto!$B$9+$O297*Hinnasto!$B$10</f>
        <v>0</v>
      </c>
      <c r="R297" t="str">
        <f>IF(E297="","",IFERROR(MATCH(E297,Elokuvatiedot!A:A,0),"lisää"))</f>
        <v/>
      </c>
    </row>
    <row r="298" spans="6:18" x14ac:dyDescent="0.25">
      <c r="F298" t="str">
        <f>IF(R298="lisää",Huomioita!P$2,"")</f>
        <v/>
      </c>
      <c r="P298" s="9">
        <f t="shared" si="4"/>
        <v>0</v>
      </c>
      <c r="Q298" s="9">
        <f>$H298*Hinnasto!$B$3+$I298*Hinnasto!$B$4+$J298*Hinnasto!$B$5+$K298*Hinnasto!$B$6+$L298*Hinnasto!$B$7+$M298*Hinnasto!$B$8+$N298*Hinnasto!$B$9+$O298*Hinnasto!$B$10</f>
        <v>0</v>
      </c>
      <c r="R298" t="str">
        <f>IF(E298="","",IFERROR(MATCH(E298,Elokuvatiedot!A:A,0),"lisää"))</f>
        <v/>
      </c>
    </row>
    <row r="299" spans="6:18" x14ac:dyDescent="0.25">
      <c r="F299" t="str">
        <f>IF(R299="lisää",Huomioita!P$2,"")</f>
        <v/>
      </c>
      <c r="P299" s="9">
        <f t="shared" si="4"/>
        <v>0</v>
      </c>
      <c r="Q299" s="9">
        <f>$H299*Hinnasto!$B$3+$I299*Hinnasto!$B$4+$J299*Hinnasto!$B$5+$K299*Hinnasto!$B$6+$L299*Hinnasto!$B$7+$M299*Hinnasto!$B$8+$N299*Hinnasto!$B$9+$O299*Hinnasto!$B$10</f>
        <v>0</v>
      </c>
      <c r="R299" t="str">
        <f>IF(E299="","",IFERROR(MATCH(E299,Elokuvatiedot!A:A,0),"lisää"))</f>
        <v/>
      </c>
    </row>
    <row r="300" spans="6:18" x14ac:dyDescent="0.25">
      <c r="F300" t="str">
        <f>IF(R300="lisää",Huomioita!P$2,"")</f>
        <v/>
      </c>
      <c r="P300" s="9">
        <f t="shared" si="4"/>
        <v>0</v>
      </c>
      <c r="Q300" s="9">
        <f>$H300*Hinnasto!$B$3+$I300*Hinnasto!$B$4+$J300*Hinnasto!$B$5+$K300*Hinnasto!$B$6+$L300*Hinnasto!$B$7+$M300*Hinnasto!$B$8+$N300*Hinnasto!$B$9+$O300*Hinnasto!$B$10</f>
        <v>0</v>
      </c>
      <c r="R300" t="str">
        <f>IF(E300="","",IFERROR(MATCH(E300,Elokuvatiedot!A:A,0),"lisää"))</f>
        <v/>
      </c>
    </row>
    <row r="301" spans="6:18" x14ac:dyDescent="0.25">
      <c r="F301" t="str">
        <f>IF(R301="lisää",Huomioita!P$2,"")</f>
        <v/>
      </c>
      <c r="P301" s="9">
        <f t="shared" si="4"/>
        <v>0</v>
      </c>
      <c r="Q301" s="9">
        <f>$H301*Hinnasto!$B$3+$I301*Hinnasto!$B$4+$J301*Hinnasto!$B$5+$K301*Hinnasto!$B$6+$L301*Hinnasto!$B$7+$M301*Hinnasto!$B$8+$N301*Hinnasto!$B$9+$O301*Hinnasto!$B$10</f>
        <v>0</v>
      </c>
      <c r="R301" t="str">
        <f>IF(E301="","",IFERROR(MATCH(E301,Elokuvatiedot!A:A,0),"lisää"))</f>
        <v/>
      </c>
    </row>
    <row r="302" spans="6:18" x14ac:dyDescent="0.25">
      <c r="F302" t="str">
        <f>IF(R302="lisää",Huomioita!P$2,"")</f>
        <v/>
      </c>
      <c r="P302" s="9">
        <f t="shared" si="4"/>
        <v>0</v>
      </c>
      <c r="Q302" s="9">
        <f>$H302*Hinnasto!$B$3+$I302*Hinnasto!$B$4+$J302*Hinnasto!$B$5+$K302*Hinnasto!$B$6+$L302*Hinnasto!$B$7+$M302*Hinnasto!$B$8+$N302*Hinnasto!$B$9+$O302*Hinnasto!$B$10</f>
        <v>0</v>
      </c>
      <c r="R302" t="str">
        <f>IF(E302="","",IFERROR(MATCH(E302,Elokuvatiedot!A:A,0),"lisää"))</f>
        <v/>
      </c>
    </row>
    <row r="303" spans="6:18" x14ac:dyDescent="0.25">
      <c r="F303" t="str">
        <f>IF(R303="lisää",Huomioita!P$2,"")</f>
        <v/>
      </c>
      <c r="P303" s="9">
        <f t="shared" si="4"/>
        <v>0</v>
      </c>
      <c r="Q303" s="9">
        <f>$H303*Hinnasto!$B$3+$I303*Hinnasto!$B$4+$J303*Hinnasto!$B$5+$K303*Hinnasto!$B$6+$L303*Hinnasto!$B$7+$M303*Hinnasto!$B$8+$N303*Hinnasto!$B$9+$O303*Hinnasto!$B$10</f>
        <v>0</v>
      </c>
      <c r="R303" t="str">
        <f>IF(E303="","",IFERROR(MATCH(E303,Elokuvatiedot!A:A,0),"lisää"))</f>
        <v/>
      </c>
    </row>
    <row r="304" spans="6:18" x14ac:dyDescent="0.25">
      <c r="F304" t="str">
        <f>IF(R304="lisää",Huomioita!P$2,"")</f>
        <v/>
      </c>
      <c r="P304" s="9">
        <f t="shared" si="4"/>
        <v>0</v>
      </c>
      <c r="Q304" s="9">
        <f>$H304*Hinnasto!$B$3+$I304*Hinnasto!$B$4+$J304*Hinnasto!$B$5+$K304*Hinnasto!$B$6+$L304*Hinnasto!$B$7+$M304*Hinnasto!$B$8+$N304*Hinnasto!$B$9+$O304*Hinnasto!$B$10</f>
        <v>0</v>
      </c>
      <c r="R304" t="str">
        <f>IF(E304="","",IFERROR(MATCH(E304,Elokuvatiedot!A:A,0),"lisää"))</f>
        <v/>
      </c>
    </row>
    <row r="305" spans="6:18" x14ac:dyDescent="0.25">
      <c r="F305" t="str">
        <f>IF(R305="lisää",Huomioita!P$2,"")</f>
        <v/>
      </c>
      <c r="P305" s="9">
        <f t="shared" si="4"/>
        <v>0</v>
      </c>
      <c r="Q305" s="9">
        <f>$H305*Hinnasto!$B$3+$I305*Hinnasto!$B$4+$J305*Hinnasto!$B$5+$K305*Hinnasto!$B$6+$L305*Hinnasto!$B$7+$M305*Hinnasto!$B$8+$N305*Hinnasto!$B$9+$O305*Hinnasto!$B$10</f>
        <v>0</v>
      </c>
      <c r="R305" t="str">
        <f>IF(E305="","",IFERROR(MATCH(E305,Elokuvatiedot!A:A,0),"lisää"))</f>
        <v/>
      </c>
    </row>
    <row r="306" spans="6:18" x14ac:dyDescent="0.25">
      <c r="F306" t="str">
        <f>IF(R306="lisää",Huomioita!P$2,"")</f>
        <v/>
      </c>
      <c r="P306" s="9">
        <f t="shared" si="4"/>
        <v>0</v>
      </c>
      <c r="Q306" s="9">
        <f>$H306*Hinnasto!$B$3+$I306*Hinnasto!$B$4+$J306*Hinnasto!$B$5+$K306*Hinnasto!$B$6+$L306*Hinnasto!$B$7+$M306*Hinnasto!$B$8+$N306*Hinnasto!$B$9+$O306*Hinnasto!$B$10</f>
        <v>0</v>
      </c>
      <c r="R306" t="str">
        <f>IF(E306="","",IFERROR(MATCH(E306,Elokuvatiedot!A:A,0),"lisää"))</f>
        <v/>
      </c>
    </row>
    <row r="307" spans="6:18" x14ac:dyDescent="0.25">
      <c r="F307" t="str">
        <f>IF(R307="lisää",Huomioita!P$2,"")</f>
        <v/>
      </c>
      <c r="P307" s="9">
        <f t="shared" si="4"/>
        <v>0</v>
      </c>
      <c r="Q307" s="9">
        <f>$H307*Hinnasto!$B$3+$I307*Hinnasto!$B$4+$J307*Hinnasto!$B$5+$K307*Hinnasto!$B$6+$L307*Hinnasto!$B$7+$M307*Hinnasto!$B$8+$N307*Hinnasto!$B$9+$O307*Hinnasto!$B$10</f>
        <v>0</v>
      </c>
      <c r="R307" t="str">
        <f>IF(E307="","",IFERROR(MATCH(E307,Elokuvatiedot!A:A,0),"lisää"))</f>
        <v/>
      </c>
    </row>
    <row r="308" spans="6:18" x14ac:dyDescent="0.25">
      <c r="F308" t="str">
        <f>IF(R308="lisää",Huomioita!P$2,"")</f>
        <v/>
      </c>
      <c r="P308" s="9">
        <f t="shared" si="4"/>
        <v>0</v>
      </c>
      <c r="Q308" s="9">
        <f>$H308*Hinnasto!$B$3+$I308*Hinnasto!$B$4+$J308*Hinnasto!$B$5+$K308*Hinnasto!$B$6+$L308*Hinnasto!$B$7+$M308*Hinnasto!$B$8+$N308*Hinnasto!$B$9+$O308*Hinnasto!$B$10</f>
        <v>0</v>
      </c>
      <c r="R308" t="str">
        <f>IF(E308="","",IFERROR(MATCH(E308,Elokuvatiedot!A:A,0),"lisää"))</f>
        <v/>
      </c>
    </row>
    <row r="309" spans="6:18" x14ac:dyDescent="0.25">
      <c r="F309" t="str">
        <f>IF(R309="lisää",Huomioita!P$2,"")</f>
        <v/>
      </c>
      <c r="P309" s="9">
        <f t="shared" si="4"/>
        <v>0</v>
      </c>
      <c r="Q309" s="9">
        <f>$H309*Hinnasto!$B$3+$I309*Hinnasto!$B$4+$J309*Hinnasto!$B$5+$K309*Hinnasto!$B$6+$L309*Hinnasto!$B$7+$M309*Hinnasto!$B$8+$N309*Hinnasto!$B$9+$O309*Hinnasto!$B$10</f>
        <v>0</v>
      </c>
      <c r="R309" t="str">
        <f>IF(E309="","",IFERROR(MATCH(E309,Elokuvatiedot!A:A,0),"lisää"))</f>
        <v/>
      </c>
    </row>
    <row r="310" spans="6:18" x14ac:dyDescent="0.25">
      <c r="F310" t="str">
        <f>IF(R310="lisää",Huomioita!P$2,"")</f>
        <v/>
      </c>
      <c r="P310" s="9">
        <f t="shared" si="4"/>
        <v>0</v>
      </c>
      <c r="Q310" s="9">
        <f>$H310*Hinnasto!$B$3+$I310*Hinnasto!$B$4+$J310*Hinnasto!$B$5+$K310*Hinnasto!$B$6+$L310*Hinnasto!$B$7+$M310*Hinnasto!$B$8+$N310*Hinnasto!$B$9+$O310*Hinnasto!$B$10</f>
        <v>0</v>
      </c>
      <c r="R310" t="str">
        <f>IF(E310="","",IFERROR(MATCH(E310,Elokuvatiedot!A:A,0),"lisää"))</f>
        <v/>
      </c>
    </row>
    <row r="311" spans="6:18" x14ac:dyDescent="0.25">
      <c r="F311" t="str">
        <f>IF(R311="lisää",Huomioita!P$2,"")</f>
        <v/>
      </c>
      <c r="P311" s="9">
        <f t="shared" si="4"/>
        <v>0</v>
      </c>
      <c r="Q311" s="9">
        <f>$H311*Hinnasto!$B$3+$I311*Hinnasto!$B$4+$J311*Hinnasto!$B$5+$K311*Hinnasto!$B$6+$L311*Hinnasto!$B$7+$M311*Hinnasto!$B$8+$N311*Hinnasto!$B$9+$O311*Hinnasto!$B$10</f>
        <v>0</v>
      </c>
      <c r="R311" t="str">
        <f>IF(E311="","",IFERROR(MATCH(E311,Elokuvatiedot!A:A,0),"lisää"))</f>
        <v/>
      </c>
    </row>
    <row r="312" spans="6:18" x14ac:dyDescent="0.25">
      <c r="F312" t="str">
        <f>IF(R312="lisää",Huomioita!P$2,"")</f>
        <v/>
      </c>
      <c r="P312" s="9">
        <f t="shared" si="4"/>
        <v>0</v>
      </c>
      <c r="Q312" s="9">
        <f>$H312*Hinnasto!$B$3+$I312*Hinnasto!$B$4+$J312*Hinnasto!$B$5+$K312*Hinnasto!$B$6+$L312*Hinnasto!$B$7+$M312*Hinnasto!$B$8+$N312*Hinnasto!$B$9+$O312*Hinnasto!$B$10</f>
        <v>0</v>
      </c>
      <c r="R312" t="str">
        <f>IF(E312="","",IFERROR(MATCH(E312,Elokuvatiedot!A:A,0),"lisää"))</f>
        <v/>
      </c>
    </row>
    <row r="313" spans="6:18" x14ac:dyDescent="0.25">
      <c r="F313" t="str">
        <f>IF(R313="lisää",Huomioita!P$2,"")</f>
        <v/>
      </c>
      <c r="P313" s="9">
        <f t="shared" si="4"/>
        <v>0</v>
      </c>
      <c r="Q313" s="9">
        <f>$H313*Hinnasto!$B$3+$I313*Hinnasto!$B$4+$J313*Hinnasto!$B$5+$K313*Hinnasto!$B$6+$L313*Hinnasto!$B$7+$M313*Hinnasto!$B$8+$N313*Hinnasto!$B$9+$O313*Hinnasto!$B$10</f>
        <v>0</v>
      </c>
      <c r="R313" t="str">
        <f>IF(E313="","",IFERROR(MATCH(E313,Elokuvatiedot!A:A,0),"lisää"))</f>
        <v/>
      </c>
    </row>
    <row r="314" spans="6:18" x14ac:dyDescent="0.25">
      <c r="F314" t="str">
        <f>IF(R314="lisää",Huomioita!P$2,"")</f>
        <v/>
      </c>
      <c r="P314" s="9">
        <f t="shared" si="4"/>
        <v>0</v>
      </c>
      <c r="Q314" s="9">
        <f>$H314*Hinnasto!$B$3+$I314*Hinnasto!$B$4+$J314*Hinnasto!$B$5+$K314*Hinnasto!$B$6+$L314*Hinnasto!$B$7+$M314*Hinnasto!$B$8+$N314*Hinnasto!$B$9+$O314*Hinnasto!$B$10</f>
        <v>0</v>
      </c>
      <c r="R314" t="str">
        <f>IF(E314="","",IFERROR(MATCH(E314,Elokuvatiedot!A:A,0),"lisää"))</f>
        <v/>
      </c>
    </row>
    <row r="315" spans="6:18" x14ac:dyDescent="0.25">
      <c r="F315" t="str">
        <f>IF(R315="lisää",Huomioita!P$2,"")</f>
        <v/>
      </c>
      <c r="P315" s="9">
        <f t="shared" si="4"/>
        <v>0</v>
      </c>
      <c r="Q315" s="9">
        <f>$H315*Hinnasto!$B$3+$I315*Hinnasto!$B$4+$J315*Hinnasto!$B$5+$K315*Hinnasto!$B$6+$L315*Hinnasto!$B$7+$M315*Hinnasto!$B$8+$N315*Hinnasto!$B$9+$O315*Hinnasto!$B$10</f>
        <v>0</v>
      </c>
      <c r="R315" t="str">
        <f>IF(E315="","",IFERROR(MATCH(E315,Elokuvatiedot!A:A,0),"lisää"))</f>
        <v/>
      </c>
    </row>
    <row r="316" spans="6:18" x14ac:dyDescent="0.25">
      <c r="F316" t="str">
        <f>IF(R316="lisää",Huomioita!P$2,"")</f>
        <v/>
      </c>
      <c r="P316" s="9">
        <f t="shared" si="4"/>
        <v>0</v>
      </c>
      <c r="Q316" s="9">
        <f>$H316*Hinnasto!$B$3+$I316*Hinnasto!$B$4+$J316*Hinnasto!$B$5+$K316*Hinnasto!$B$6+$L316*Hinnasto!$B$7+$M316*Hinnasto!$B$8+$N316*Hinnasto!$B$9+$O316*Hinnasto!$B$10</f>
        <v>0</v>
      </c>
      <c r="R316" t="str">
        <f>IF(E316="","",IFERROR(MATCH(E316,Elokuvatiedot!A:A,0),"lisää"))</f>
        <v/>
      </c>
    </row>
    <row r="317" spans="6:18" x14ac:dyDescent="0.25">
      <c r="F317" t="str">
        <f>IF(R317="lisää",Huomioita!P$2,"")</f>
        <v/>
      </c>
      <c r="P317" s="9">
        <f t="shared" si="4"/>
        <v>0</v>
      </c>
      <c r="Q317" s="9">
        <f>$H317*Hinnasto!$B$3+$I317*Hinnasto!$B$4+$J317*Hinnasto!$B$5+$K317*Hinnasto!$B$6+$L317*Hinnasto!$B$7+$M317*Hinnasto!$B$8+$N317*Hinnasto!$B$9+$O317*Hinnasto!$B$10</f>
        <v>0</v>
      </c>
      <c r="R317" t="str">
        <f>IF(E317="","",IFERROR(MATCH(E317,Elokuvatiedot!A:A,0),"lisää"))</f>
        <v/>
      </c>
    </row>
    <row r="318" spans="6:18" x14ac:dyDescent="0.25">
      <c r="F318" t="str">
        <f>IF(R318="lisää",Huomioita!P$2,"")</f>
        <v/>
      </c>
      <c r="P318" s="9">
        <f t="shared" si="4"/>
        <v>0</v>
      </c>
      <c r="Q318" s="9">
        <f>$H318*Hinnasto!$B$3+$I318*Hinnasto!$B$4+$J318*Hinnasto!$B$5+$K318*Hinnasto!$B$6+$L318*Hinnasto!$B$7+$M318*Hinnasto!$B$8+$N318*Hinnasto!$B$9+$O318*Hinnasto!$B$10</f>
        <v>0</v>
      </c>
      <c r="R318" t="str">
        <f>IF(E318="","",IFERROR(MATCH(E318,Elokuvatiedot!A:A,0),"lisää"))</f>
        <v/>
      </c>
    </row>
    <row r="319" spans="6:18" x14ac:dyDescent="0.25">
      <c r="F319" t="str">
        <f>IF(R319="lisää",Huomioita!P$2,"")</f>
        <v/>
      </c>
      <c r="P319" s="9">
        <f t="shared" si="4"/>
        <v>0</v>
      </c>
      <c r="Q319" s="9">
        <f>$H319*Hinnasto!$B$3+$I319*Hinnasto!$B$4+$J319*Hinnasto!$B$5+$K319*Hinnasto!$B$6+$L319*Hinnasto!$B$7+$M319*Hinnasto!$B$8+$N319*Hinnasto!$B$9+$O319*Hinnasto!$B$10</f>
        <v>0</v>
      </c>
      <c r="R319" t="str">
        <f>IF(E319="","",IFERROR(MATCH(E319,Elokuvatiedot!A:A,0),"lisää"))</f>
        <v/>
      </c>
    </row>
    <row r="320" spans="6:18" x14ac:dyDescent="0.25">
      <c r="F320" t="str">
        <f>IF(R320="lisää",Huomioita!P$2,"")</f>
        <v/>
      </c>
      <c r="P320" s="9">
        <f t="shared" si="4"/>
        <v>0</v>
      </c>
      <c r="Q320" s="9">
        <f>$H320*Hinnasto!$B$3+$I320*Hinnasto!$B$4+$J320*Hinnasto!$B$5+$K320*Hinnasto!$B$6+$L320*Hinnasto!$B$7+$M320*Hinnasto!$B$8+$N320*Hinnasto!$B$9+$O320*Hinnasto!$B$10</f>
        <v>0</v>
      </c>
      <c r="R320" t="str">
        <f>IF(E320="","",IFERROR(MATCH(E320,Elokuvatiedot!A:A,0),"lisää"))</f>
        <v/>
      </c>
    </row>
    <row r="321" spans="6:18" x14ac:dyDescent="0.25">
      <c r="F321" t="str">
        <f>IF(R321="lisää",Huomioita!P$2,"")</f>
        <v/>
      </c>
      <c r="P321" s="9">
        <f t="shared" si="4"/>
        <v>0</v>
      </c>
      <c r="Q321" s="9">
        <f>$H321*Hinnasto!$B$3+$I321*Hinnasto!$B$4+$J321*Hinnasto!$B$5+$K321*Hinnasto!$B$6+$L321*Hinnasto!$B$7+$M321*Hinnasto!$B$8+$N321*Hinnasto!$B$9+$O321*Hinnasto!$B$10</f>
        <v>0</v>
      </c>
      <c r="R321" t="str">
        <f>IF(E321="","",IFERROR(MATCH(E321,Elokuvatiedot!A:A,0),"lisää"))</f>
        <v/>
      </c>
    </row>
    <row r="322" spans="6:18" x14ac:dyDescent="0.25">
      <c r="F322" t="str">
        <f>IF(R322="lisää",Huomioita!P$2,"")</f>
        <v/>
      </c>
      <c r="P322" s="9">
        <f t="shared" si="4"/>
        <v>0</v>
      </c>
      <c r="Q322" s="9">
        <f>$H322*Hinnasto!$B$3+$I322*Hinnasto!$B$4+$J322*Hinnasto!$B$5+$K322*Hinnasto!$B$6+$L322*Hinnasto!$B$7+$M322*Hinnasto!$B$8+$N322*Hinnasto!$B$9+$O322*Hinnasto!$B$10</f>
        <v>0</v>
      </c>
      <c r="R322" t="str">
        <f>IF(E322="","",IFERROR(MATCH(E322,Elokuvatiedot!A:A,0),"lisää"))</f>
        <v/>
      </c>
    </row>
    <row r="323" spans="6:18" x14ac:dyDescent="0.25">
      <c r="F323" t="str">
        <f>IF(R323="lisää",Huomioita!P$2,"")</f>
        <v/>
      </c>
      <c r="P323" s="9">
        <f t="shared" ref="P323:P386" si="5">SUM(H323:O323)</f>
        <v>0</v>
      </c>
      <c r="Q323" s="9">
        <f>$H323*Hinnasto!$B$3+$I323*Hinnasto!$B$4+$J323*Hinnasto!$B$5+$K323*Hinnasto!$B$6+$L323*Hinnasto!$B$7+$M323*Hinnasto!$B$8+$N323*Hinnasto!$B$9+$O323*Hinnasto!$B$10</f>
        <v>0</v>
      </c>
      <c r="R323" t="str">
        <f>IF(E323="","",IFERROR(MATCH(E323,Elokuvatiedot!A:A,0),"lisää"))</f>
        <v/>
      </c>
    </row>
    <row r="324" spans="6:18" x14ac:dyDescent="0.25">
      <c r="F324" t="str">
        <f>IF(R324="lisää",Huomioita!P$2,"")</f>
        <v/>
      </c>
      <c r="P324" s="9">
        <f t="shared" si="5"/>
        <v>0</v>
      </c>
      <c r="Q324" s="9">
        <f>$H324*Hinnasto!$B$3+$I324*Hinnasto!$B$4+$J324*Hinnasto!$B$5+$K324*Hinnasto!$B$6+$L324*Hinnasto!$B$7+$M324*Hinnasto!$B$8+$N324*Hinnasto!$B$9+$O324*Hinnasto!$B$10</f>
        <v>0</v>
      </c>
      <c r="R324" t="str">
        <f>IF(E324="","",IFERROR(MATCH(E324,Elokuvatiedot!A:A,0),"lisää"))</f>
        <v/>
      </c>
    </row>
    <row r="325" spans="6:18" x14ac:dyDescent="0.25">
      <c r="F325" t="str">
        <f>IF(R325="lisää",Huomioita!P$2,"")</f>
        <v/>
      </c>
      <c r="P325" s="9">
        <f t="shared" si="5"/>
        <v>0</v>
      </c>
      <c r="Q325" s="9">
        <f>$H325*Hinnasto!$B$3+$I325*Hinnasto!$B$4+$J325*Hinnasto!$B$5+$K325*Hinnasto!$B$6+$L325*Hinnasto!$B$7+$M325*Hinnasto!$B$8+$N325*Hinnasto!$B$9+$O325*Hinnasto!$B$10</f>
        <v>0</v>
      </c>
      <c r="R325" t="str">
        <f>IF(E325="","",IFERROR(MATCH(E325,Elokuvatiedot!A:A,0),"lisää"))</f>
        <v/>
      </c>
    </row>
    <row r="326" spans="6:18" x14ac:dyDescent="0.25">
      <c r="F326" t="str">
        <f>IF(R326="lisää",Huomioita!P$2,"")</f>
        <v/>
      </c>
      <c r="P326" s="9">
        <f t="shared" si="5"/>
        <v>0</v>
      </c>
      <c r="Q326" s="9">
        <f>$H326*Hinnasto!$B$3+$I326*Hinnasto!$B$4+$J326*Hinnasto!$B$5+$K326*Hinnasto!$B$6+$L326*Hinnasto!$B$7+$M326*Hinnasto!$B$8+$N326*Hinnasto!$B$9+$O326*Hinnasto!$B$10</f>
        <v>0</v>
      </c>
      <c r="R326" t="str">
        <f>IF(E326="","",IFERROR(MATCH(E326,Elokuvatiedot!A:A,0),"lisää"))</f>
        <v/>
      </c>
    </row>
    <row r="327" spans="6:18" x14ac:dyDescent="0.25">
      <c r="F327" t="str">
        <f>IF(R327="lisää",Huomioita!P$2,"")</f>
        <v/>
      </c>
      <c r="P327" s="9">
        <f t="shared" si="5"/>
        <v>0</v>
      </c>
      <c r="Q327" s="9">
        <f>$H327*Hinnasto!$B$3+$I327*Hinnasto!$B$4+$J327*Hinnasto!$B$5+$K327*Hinnasto!$B$6+$L327*Hinnasto!$B$7+$M327*Hinnasto!$B$8+$N327*Hinnasto!$B$9+$O327*Hinnasto!$B$10</f>
        <v>0</v>
      </c>
      <c r="R327" t="str">
        <f>IF(E327="","",IFERROR(MATCH(E327,Elokuvatiedot!A:A,0),"lisää"))</f>
        <v/>
      </c>
    </row>
    <row r="328" spans="6:18" x14ac:dyDescent="0.25">
      <c r="F328" t="str">
        <f>IF(R328="lisää",Huomioita!P$2,"")</f>
        <v/>
      </c>
      <c r="P328" s="9">
        <f t="shared" si="5"/>
        <v>0</v>
      </c>
      <c r="Q328" s="9">
        <f>$H328*Hinnasto!$B$3+$I328*Hinnasto!$B$4+$J328*Hinnasto!$B$5+$K328*Hinnasto!$B$6+$L328*Hinnasto!$B$7+$M328*Hinnasto!$B$8+$N328*Hinnasto!$B$9+$O328*Hinnasto!$B$10</f>
        <v>0</v>
      </c>
      <c r="R328" t="str">
        <f>IF(E328="","",IFERROR(MATCH(E328,Elokuvatiedot!A:A,0),"lisää"))</f>
        <v/>
      </c>
    </row>
    <row r="329" spans="6:18" x14ac:dyDescent="0.25">
      <c r="F329" t="str">
        <f>IF(R329="lisää",Huomioita!P$2,"")</f>
        <v/>
      </c>
      <c r="P329" s="9">
        <f t="shared" si="5"/>
        <v>0</v>
      </c>
      <c r="Q329" s="9">
        <f>$H329*Hinnasto!$B$3+$I329*Hinnasto!$B$4+$J329*Hinnasto!$B$5+$K329*Hinnasto!$B$6+$L329*Hinnasto!$B$7+$M329*Hinnasto!$B$8+$N329*Hinnasto!$B$9+$O329*Hinnasto!$B$10</f>
        <v>0</v>
      </c>
      <c r="R329" t="str">
        <f>IF(E329="","",IFERROR(MATCH(E329,Elokuvatiedot!A:A,0),"lisää"))</f>
        <v/>
      </c>
    </row>
    <row r="330" spans="6:18" x14ac:dyDescent="0.25">
      <c r="F330" t="str">
        <f>IF(R330="lisää",Huomioita!P$2,"")</f>
        <v/>
      </c>
      <c r="P330" s="9">
        <f t="shared" si="5"/>
        <v>0</v>
      </c>
      <c r="Q330" s="9">
        <f>$H330*Hinnasto!$B$3+$I330*Hinnasto!$B$4+$J330*Hinnasto!$B$5+$K330*Hinnasto!$B$6+$L330*Hinnasto!$B$7+$M330*Hinnasto!$B$8+$N330*Hinnasto!$B$9+$O330*Hinnasto!$B$10</f>
        <v>0</v>
      </c>
      <c r="R330" t="str">
        <f>IF(E330="","",IFERROR(MATCH(E330,Elokuvatiedot!A:A,0),"lisää"))</f>
        <v/>
      </c>
    </row>
    <row r="331" spans="6:18" x14ac:dyDescent="0.25">
      <c r="F331" t="str">
        <f>IF(R331="lisää",Huomioita!P$2,"")</f>
        <v/>
      </c>
      <c r="P331" s="9">
        <f t="shared" si="5"/>
        <v>0</v>
      </c>
      <c r="Q331" s="9">
        <f>$H331*Hinnasto!$B$3+$I331*Hinnasto!$B$4+$J331*Hinnasto!$B$5+$K331*Hinnasto!$B$6+$L331*Hinnasto!$B$7+$M331*Hinnasto!$B$8+$N331*Hinnasto!$B$9+$O331*Hinnasto!$B$10</f>
        <v>0</v>
      </c>
      <c r="R331" t="str">
        <f>IF(E331="","",IFERROR(MATCH(E331,Elokuvatiedot!A:A,0),"lisää"))</f>
        <v/>
      </c>
    </row>
    <row r="332" spans="6:18" x14ac:dyDescent="0.25">
      <c r="F332" t="str">
        <f>IF(R332="lisää",Huomioita!P$2,"")</f>
        <v/>
      </c>
      <c r="P332" s="9">
        <f t="shared" si="5"/>
        <v>0</v>
      </c>
      <c r="Q332" s="9">
        <f>$H332*Hinnasto!$B$3+$I332*Hinnasto!$B$4+$J332*Hinnasto!$B$5+$K332*Hinnasto!$B$6+$L332*Hinnasto!$B$7+$M332*Hinnasto!$B$8+$N332*Hinnasto!$B$9+$O332*Hinnasto!$B$10</f>
        <v>0</v>
      </c>
      <c r="R332" t="str">
        <f>IF(E332="","",IFERROR(MATCH(E332,Elokuvatiedot!A:A,0),"lisää"))</f>
        <v/>
      </c>
    </row>
    <row r="333" spans="6:18" x14ac:dyDescent="0.25">
      <c r="F333" t="str">
        <f>IF(R333="lisää",Huomioita!P$2,"")</f>
        <v/>
      </c>
      <c r="P333" s="9">
        <f t="shared" si="5"/>
        <v>0</v>
      </c>
      <c r="Q333" s="9">
        <f>$H333*Hinnasto!$B$3+$I333*Hinnasto!$B$4+$J333*Hinnasto!$B$5+$K333*Hinnasto!$B$6+$L333*Hinnasto!$B$7+$M333*Hinnasto!$B$8+$N333*Hinnasto!$B$9+$O333*Hinnasto!$B$10</f>
        <v>0</v>
      </c>
      <c r="R333" t="str">
        <f>IF(E333="","",IFERROR(MATCH(E333,Elokuvatiedot!A:A,0),"lisää"))</f>
        <v/>
      </c>
    </row>
    <row r="334" spans="6:18" x14ac:dyDescent="0.25">
      <c r="F334" t="str">
        <f>IF(R334="lisää",Huomioita!P$2,"")</f>
        <v/>
      </c>
      <c r="P334" s="9">
        <f t="shared" si="5"/>
        <v>0</v>
      </c>
      <c r="Q334" s="9">
        <f>$H334*Hinnasto!$B$3+$I334*Hinnasto!$B$4+$J334*Hinnasto!$B$5+$K334*Hinnasto!$B$6+$L334*Hinnasto!$B$7+$M334*Hinnasto!$B$8+$N334*Hinnasto!$B$9+$O334*Hinnasto!$B$10</f>
        <v>0</v>
      </c>
      <c r="R334" t="str">
        <f>IF(E334="","",IFERROR(MATCH(E334,Elokuvatiedot!A:A,0),"lisää"))</f>
        <v/>
      </c>
    </row>
    <row r="335" spans="6:18" x14ac:dyDescent="0.25">
      <c r="F335" t="str">
        <f>IF(R335="lisää",Huomioita!P$2,"")</f>
        <v/>
      </c>
      <c r="P335" s="9">
        <f t="shared" si="5"/>
        <v>0</v>
      </c>
      <c r="Q335" s="9">
        <f>$H335*Hinnasto!$B$3+$I335*Hinnasto!$B$4+$J335*Hinnasto!$B$5+$K335*Hinnasto!$B$6+$L335*Hinnasto!$B$7+$M335*Hinnasto!$B$8+$N335*Hinnasto!$B$9+$O335*Hinnasto!$B$10</f>
        <v>0</v>
      </c>
      <c r="R335" t="str">
        <f>IF(E335="","",IFERROR(MATCH(E335,Elokuvatiedot!A:A,0),"lisää"))</f>
        <v/>
      </c>
    </row>
    <row r="336" spans="6:18" x14ac:dyDescent="0.25">
      <c r="F336" t="str">
        <f>IF(R336="lisää",Huomioita!P$2,"")</f>
        <v/>
      </c>
      <c r="P336" s="9">
        <f t="shared" si="5"/>
        <v>0</v>
      </c>
      <c r="Q336" s="9">
        <f>$H336*Hinnasto!$B$3+$I336*Hinnasto!$B$4+$J336*Hinnasto!$B$5+$K336*Hinnasto!$B$6+$L336*Hinnasto!$B$7+$M336*Hinnasto!$B$8+$N336*Hinnasto!$B$9+$O336*Hinnasto!$B$10</f>
        <v>0</v>
      </c>
      <c r="R336" t="str">
        <f>IF(E336="","",IFERROR(MATCH(E336,Elokuvatiedot!A:A,0),"lisää"))</f>
        <v/>
      </c>
    </row>
    <row r="337" spans="6:18" x14ac:dyDescent="0.25">
      <c r="F337" t="str">
        <f>IF(R337="lisää",Huomioita!P$2,"")</f>
        <v/>
      </c>
      <c r="P337" s="9">
        <f t="shared" si="5"/>
        <v>0</v>
      </c>
      <c r="Q337" s="9">
        <f>$H337*Hinnasto!$B$3+$I337*Hinnasto!$B$4+$J337*Hinnasto!$B$5+$K337*Hinnasto!$B$6+$L337*Hinnasto!$B$7+$M337*Hinnasto!$B$8+$N337*Hinnasto!$B$9+$O337*Hinnasto!$B$10</f>
        <v>0</v>
      </c>
      <c r="R337" t="str">
        <f>IF(E337="","",IFERROR(MATCH(E337,Elokuvatiedot!A:A,0),"lisää"))</f>
        <v/>
      </c>
    </row>
    <row r="338" spans="6:18" x14ac:dyDescent="0.25">
      <c r="F338" t="str">
        <f>IF(R338="lisää",Huomioita!P$2,"")</f>
        <v/>
      </c>
      <c r="P338" s="9">
        <f t="shared" si="5"/>
        <v>0</v>
      </c>
      <c r="Q338" s="9">
        <f>$H338*Hinnasto!$B$3+$I338*Hinnasto!$B$4+$J338*Hinnasto!$B$5+$K338*Hinnasto!$B$6+$L338*Hinnasto!$B$7+$M338*Hinnasto!$B$8+$N338*Hinnasto!$B$9+$O338*Hinnasto!$B$10</f>
        <v>0</v>
      </c>
      <c r="R338" t="str">
        <f>IF(E338="","",IFERROR(MATCH(E338,Elokuvatiedot!A:A,0),"lisää"))</f>
        <v/>
      </c>
    </row>
    <row r="339" spans="6:18" x14ac:dyDescent="0.25">
      <c r="F339" t="str">
        <f>IF(R339="lisää",Huomioita!P$2,"")</f>
        <v/>
      </c>
      <c r="P339" s="9">
        <f t="shared" si="5"/>
        <v>0</v>
      </c>
      <c r="Q339" s="9">
        <f>$H339*Hinnasto!$B$3+$I339*Hinnasto!$B$4+$J339*Hinnasto!$B$5+$K339*Hinnasto!$B$6+$L339*Hinnasto!$B$7+$M339*Hinnasto!$B$8+$N339*Hinnasto!$B$9+$O339*Hinnasto!$B$10</f>
        <v>0</v>
      </c>
      <c r="R339" t="str">
        <f>IF(E339="","",IFERROR(MATCH(E339,Elokuvatiedot!A:A,0),"lisää"))</f>
        <v/>
      </c>
    </row>
    <row r="340" spans="6:18" x14ac:dyDescent="0.25">
      <c r="F340" t="str">
        <f>IF(R340="lisää",Huomioita!P$2,"")</f>
        <v/>
      </c>
      <c r="P340" s="9">
        <f t="shared" si="5"/>
        <v>0</v>
      </c>
      <c r="Q340" s="9">
        <f>$H340*Hinnasto!$B$3+$I340*Hinnasto!$B$4+$J340*Hinnasto!$B$5+$K340*Hinnasto!$B$6+$L340*Hinnasto!$B$7+$M340*Hinnasto!$B$8+$N340*Hinnasto!$B$9+$O340*Hinnasto!$B$10</f>
        <v>0</v>
      </c>
      <c r="R340" t="str">
        <f>IF(E340="","",IFERROR(MATCH(E340,Elokuvatiedot!A:A,0),"lisää"))</f>
        <v/>
      </c>
    </row>
    <row r="341" spans="6:18" x14ac:dyDescent="0.25">
      <c r="F341" t="str">
        <f>IF(R341="lisää",Huomioita!P$2,"")</f>
        <v/>
      </c>
      <c r="P341" s="9">
        <f t="shared" si="5"/>
        <v>0</v>
      </c>
      <c r="Q341" s="9">
        <f>$H341*Hinnasto!$B$3+$I341*Hinnasto!$B$4+$J341*Hinnasto!$B$5+$K341*Hinnasto!$B$6+$L341*Hinnasto!$B$7+$M341*Hinnasto!$B$8+$N341*Hinnasto!$B$9+$O341*Hinnasto!$B$10</f>
        <v>0</v>
      </c>
      <c r="R341" t="str">
        <f>IF(E341="","",IFERROR(MATCH(E341,Elokuvatiedot!A:A,0),"lisää"))</f>
        <v/>
      </c>
    </row>
    <row r="342" spans="6:18" x14ac:dyDescent="0.25">
      <c r="F342" t="str">
        <f>IF(R342="lisää",Huomioita!P$2,"")</f>
        <v/>
      </c>
      <c r="P342" s="9">
        <f t="shared" si="5"/>
        <v>0</v>
      </c>
      <c r="Q342" s="9">
        <f>$H342*Hinnasto!$B$3+$I342*Hinnasto!$B$4+$J342*Hinnasto!$B$5+$K342*Hinnasto!$B$6+$L342*Hinnasto!$B$7+$M342*Hinnasto!$B$8+$N342*Hinnasto!$B$9+$O342*Hinnasto!$B$10</f>
        <v>0</v>
      </c>
      <c r="R342" t="str">
        <f>IF(E342="","",IFERROR(MATCH(E342,Elokuvatiedot!A:A,0),"lisää"))</f>
        <v/>
      </c>
    </row>
    <row r="343" spans="6:18" x14ac:dyDescent="0.25">
      <c r="F343" t="str">
        <f>IF(R343="lisää",Huomioita!P$2,"")</f>
        <v/>
      </c>
      <c r="P343" s="9">
        <f t="shared" si="5"/>
        <v>0</v>
      </c>
      <c r="Q343" s="9">
        <f>$H343*Hinnasto!$B$3+$I343*Hinnasto!$B$4+$J343*Hinnasto!$B$5+$K343*Hinnasto!$B$6+$L343*Hinnasto!$B$7+$M343*Hinnasto!$B$8+$N343*Hinnasto!$B$9+$O343*Hinnasto!$B$10</f>
        <v>0</v>
      </c>
      <c r="R343" t="str">
        <f>IF(E343="","",IFERROR(MATCH(E343,Elokuvatiedot!A:A,0),"lisää"))</f>
        <v/>
      </c>
    </row>
    <row r="344" spans="6:18" x14ac:dyDescent="0.25">
      <c r="F344" t="str">
        <f>IF(R344="lisää",Huomioita!P$2,"")</f>
        <v/>
      </c>
      <c r="P344" s="9">
        <f t="shared" si="5"/>
        <v>0</v>
      </c>
      <c r="Q344" s="9">
        <f>$H344*Hinnasto!$B$3+$I344*Hinnasto!$B$4+$J344*Hinnasto!$B$5+$K344*Hinnasto!$B$6+$L344*Hinnasto!$B$7+$M344*Hinnasto!$B$8+$N344*Hinnasto!$B$9+$O344*Hinnasto!$B$10</f>
        <v>0</v>
      </c>
      <c r="R344" t="str">
        <f>IF(E344="","",IFERROR(MATCH(E344,Elokuvatiedot!A:A,0),"lisää"))</f>
        <v/>
      </c>
    </row>
    <row r="345" spans="6:18" x14ac:dyDescent="0.25">
      <c r="F345" t="str">
        <f>IF(R345="lisää",Huomioita!P$2,"")</f>
        <v/>
      </c>
      <c r="P345" s="9">
        <f t="shared" si="5"/>
        <v>0</v>
      </c>
      <c r="Q345" s="9">
        <f>$H345*Hinnasto!$B$3+$I345*Hinnasto!$B$4+$J345*Hinnasto!$B$5+$K345*Hinnasto!$B$6+$L345*Hinnasto!$B$7+$M345*Hinnasto!$B$8+$N345*Hinnasto!$B$9+$O345*Hinnasto!$B$10</f>
        <v>0</v>
      </c>
      <c r="R345" t="str">
        <f>IF(E345="","",IFERROR(MATCH(E345,Elokuvatiedot!A:A,0),"lisää"))</f>
        <v/>
      </c>
    </row>
    <row r="346" spans="6:18" x14ac:dyDescent="0.25">
      <c r="F346" t="str">
        <f>IF(R346="lisää",Huomioita!P$2,"")</f>
        <v/>
      </c>
      <c r="P346" s="9">
        <f t="shared" si="5"/>
        <v>0</v>
      </c>
      <c r="Q346" s="9">
        <f>$H346*Hinnasto!$B$3+$I346*Hinnasto!$B$4+$J346*Hinnasto!$B$5+$K346*Hinnasto!$B$6+$L346*Hinnasto!$B$7+$M346*Hinnasto!$B$8+$N346*Hinnasto!$B$9+$O346*Hinnasto!$B$10</f>
        <v>0</v>
      </c>
      <c r="R346" t="str">
        <f>IF(E346="","",IFERROR(MATCH(E346,Elokuvatiedot!A:A,0),"lisää"))</f>
        <v/>
      </c>
    </row>
    <row r="347" spans="6:18" x14ac:dyDescent="0.25">
      <c r="F347" t="str">
        <f>IF(R347="lisää",Huomioita!P$2,"")</f>
        <v/>
      </c>
      <c r="P347" s="9">
        <f t="shared" si="5"/>
        <v>0</v>
      </c>
      <c r="Q347" s="9">
        <f>$H347*Hinnasto!$B$3+$I347*Hinnasto!$B$4+$J347*Hinnasto!$B$5+$K347*Hinnasto!$B$6+$L347*Hinnasto!$B$7+$M347*Hinnasto!$B$8+$N347*Hinnasto!$B$9+$O347*Hinnasto!$B$10</f>
        <v>0</v>
      </c>
      <c r="R347" t="str">
        <f>IF(E347="","",IFERROR(MATCH(E347,Elokuvatiedot!A:A,0),"lisää"))</f>
        <v/>
      </c>
    </row>
    <row r="348" spans="6:18" x14ac:dyDescent="0.25">
      <c r="F348" t="str">
        <f>IF(R348="lisää",Huomioita!P$2,"")</f>
        <v/>
      </c>
      <c r="P348" s="9">
        <f t="shared" si="5"/>
        <v>0</v>
      </c>
      <c r="Q348" s="9">
        <f>$H348*Hinnasto!$B$3+$I348*Hinnasto!$B$4+$J348*Hinnasto!$B$5+$K348*Hinnasto!$B$6+$L348*Hinnasto!$B$7+$M348*Hinnasto!$B$8+$N348*Hinnasto!$B$9+$O348*Hinnasto!$B$10</f>
        <v>0</v>
      </c>
      <c r="R348" t="str">
        <f>IF(E348="","",IFERROR(MATCH(E348,Elokuvatiedot!A:A,0),"lisää"))</f>
        <v/>
      </c>
    </row>
    <row r="349" spans="6:18" x14ac:dyDescent="0.25">
      <c r="F349" t="str">
        <f>IF(R349="lisää",Huomioita!P$2,"")</f>
        <v/>
      </c>
      <c r="P349" s="9">
        <f t="shared" si="5"/>
        <v>0</v>
      </c>
      <c r="Q349" s="9">
        <f>$H349*Hinnasto!$B$3+$I349*Hinnasto!$B$4+$J349*Hinnasto!$B$5+$K349*Hinnasto!$B$6+$L349*Hinnasto!$B$7+$M349*Hinnasto!$B$8+$N349*Hinnasto!$B$9+$O349*Hinnasto!$B$10</f>
        <v>0</v>
      </c>
      <c r="R349" t="str">
        <f>IF(E349="","",IFERROR(MATCH(E349,Elokuvatiedot!A:A,0),"lisää"))</f>
        <v/>
      </c>
    </row>
    <row r="350" spans="6:18" x14ac:dyDescent="0.25">
      <c r="F350" t="str">
        <f>IF(R350="lisää",Huomioita!P$2,"")</f>
        <v/>
      </c>
      <c r="P350" s="9">
        <f t="shared" si="5"/>
        <v>0</v>
      </c>
      <c r="Q350" s="9">
        <f>$H350*Hinnasto!$B$3+$I350*Hinnasto!$B$4+$J350*Hinnasto!$B$5+$K350*Hinnasto!$B$6+$L350*Hinnasto!$B$7+$M350*Hinnasto!$B$8+$N350*Hinnasto!$B$9+$O350*Hinnasto!$B$10</f>
        <v>0</v>
      </c>
      <c r="R350" t="str">
        <f>IF(E350="","",IFERROR(MATCH(E350,Elokuvatiedot!A:A,0),"lisää"))</f>
        <v/>
      </c>
    </row>
    <row r="351" spans="6:18" x14ac:dyDescent="0.25">
      <c r="F351" t="str">
        <f>IF(R351="lisää",Huomioita!P$2,"")</f>
        <v/>
      </c>
      <c r="P351" s="9">
        <f t="shared" si="5"/>
        <v>0</v>
      </c>
      <c r="Q351" s="9">
        <f>$H351*Hinnasto!$B$3+$I351*Hinnasto!$B$4+$J351*Hinnasto!$B$5+$K351*Hinnasto!$B$6+$L351*Hinnasto!$B$7+$M351*Hinnasto!$B$8+$N351*Hinnasto!$B$9+$O351*Hinnasto!$B$10</f>
        <v>0</v>
      </c>
      <c r="R351" t="str">
        <f>IF(E351="","",IFERROR(MATCH(E351,Elokuvatiedot!A:A,0),"lisää"))</f>
        <v/>
      </c>
    </row>
    <row r="352" spans="6:18" x14ac:dyDescent="0.25">
      <c r="F352" t="str">
        <f>IF(R352="lisää",Huomioita!P$2,"")</f>
        <v/>
      </c>
      <c r="P352" s="9">
        <f t="shared" si="5"/>
        <v>0</v>
      </c>
      <c r="Q352" s="9">
        <f>$H352*Hinnasto!$B$3+$I352*Hinnasto!$B$4+$J352*Hinnasto!$B$5+$K352*Hinnasto!$B$6+$L352*Hinnasto!$B$7+$M352*Hinnasto!$B$8+$N352*Hinnasto!$B$9+$O352*Hinnasto!$B$10</f>
        <v>0</v>
      </c>
      <c r="R352" t="str">
        <f>IF(E352="","",IFERROR(MATCH(E352,Elokuvatiedot!A:A,0),"lisää"))</f>
        <v/>
      </c>
    </row>
    <row r="353" spans="6:18" x14ac:dyDescent="0.25">
      <c r="F353" t="str">
        <f>IF(R353="lisää",Huomioita!P$2,"")</f>
        <v/>
      </c>
      <c r="P353" s="9">
        <f t="shared" si="5"/>
        <v>0</v>
      </c>
      <c r="Q353" s="9">
        <f>$H353*Hinnasto!$B$3+$I353*Hinnasto!$B$4+$J353*Hinnasto!$B$5+$K353*Hinnasto!$B$6+$L353*Hinnasto!$B$7+$M353*Hinnasto!$B$8+$N353*Hinnasto!$B$9+$O353*Hinnasto!$B$10</f>
        <v>0</v>
      </c>
      <c r="R353" t="str">
        <f>IF(E353="","",IFERROR(MATCH(E353,Elokuvatiedot!A:A,0),"lisää"))</f>
        <v/>
      </c>
    </row>
    <row r="354" spans="6:18" x14ac:dyDescent="0.25">
      <c r="F354" t="str">
        <f>IF(R354="lisää",Huomioita!P$2,"")</f>
        <v/>
      </c>
      <c r="P354" s="9">
        <f t="shared" si="5"/>
        <v>0</v>
      </c>
      <c r="Q354" s="9">
        <f>$H354*Hinnasto!$B$3+$I354*Hinnasto!$B$4+$J354*Hinnasto!$B$5+$K354*Hinnasto!$B$6+$L354*Hinnasto!$B$7+$M354*Hinnasto!$B$8+$N354*Hinnasto!$B$9+$O354*Hinnasto!$B$10</f>
        <v>0</v>
      </c>
      <c r="R354" t="str">
        <f>IF(E354="","",IFERROR(MATCH(E354,Elokuvatiedot!A:A,0),"lisää"))</f>
        <v/>
      </c>
    </row>
    <row r="355" spans="6:18" x14ac:dyDescent="0.25">
      <c r="F355" t="str">
        <f>IF(R355="lisää",Huomioita!P$2,"")</f>
        <v/>
      </c>
      <c r="P355" s="9">
        <f t="shared" si="5"/>
        <v>0</v>
      </c>
      <c r="Q355" s="9">
        <f>$H355*Hinnasto!$B$3+$I355*Hinnasto!$B$4+$J355*Hinnasto!$B$5+$K355*Hinnasto!$B$6+$L355*Hinnasto!$B$7+$M355*Hinnasto!$B$8+$N355*Hinnasto!$B$9+$O355*Hinnasto!$B$10</f>
        <v>0</v>
      </c>
      <c r="R355" t="str">
        <f>IF(E355="","",IFERROR(MATCH(E355,Elokuvatiedot!A:A,0),"lisää"))</f>
        <v/>
      </c>
    </row>
    <row r="356" spans="6:18" x14ac:dyDescent="0.25">
      <c r="F356" t="str">
        <f>IF(R356="lisää",Huomioita!P$2,"")</f>
        <v/>
      </c>
      <c r="P356" s="9">
        <f t="shared" si="5"/>
        <v>0</v>
      </c>
      <c r="Q356" s="9">
        <f>$H356*Hinnasto!$B$3+$I356*Hinnasto!$B$4+$J356*Hinnasto!$B$5+$K356*Hinnasto!$B$6+$L356*Hinnasto!$B$7+$M356*Hinnasto!$B$8+$N356*Hinnasto!$B$9+$O356*Hinnasto!$B$10</f>
        <v>0</v>
      </c>
      <c r="R356" t="str">
        <f>IF(E356="","",IFERROR(MATCH(E356,Elokuvatiedot!A:A,0),"lisää"))</f>
        <v/>
      </c>
    </row>
    <row r="357" spans="6:18" x14ac:dyDescent="0.25">
      <c r="F357" t="str">
        <f>IF(R357="lisää",Huomioita!P$2,"")</f>
        <v/>
      </c>
      <c r="P357" s="9">
        <f t="shared" si="5"/>
        <v>0</v>
      </c>
      <c r="Q357" s="9">
        <f>$H357*Hinnasto!$B$3+$I357*Hinnasto!$B$4+$J357*Hinnasto!$B$5+$K357*Hinnasto!$B$6+$L357*Hinnasto!$B$7+$M357*Hinnasto!$B$8+$N357*Hinnasto!$B$9+$O357*Hinnasto!$B$10</f>
        <v>0</v>
      </c>
      <c r="R357" t="str">
        <f>IF(E357="","",IFERROR(MATCH(E357,Elokuvatiedot!A:A,0),"lisää"))</f>
        <v/>
      </c>
    </row>
    <row r="358" spans="6:18" x14ac:dyDescent="0.25">
      <c r="F358" t="str">
        <f>IF(R358="lisää",Huomioita!P$2,"")</f>
        <v/>
      </c>
      <c r="P358" s="9">
        <f t="shared" si="5"/>
        <v>0</v>
      </c>
      <c r="Q358" s="9">
        <f>$H358*Hinnasto!$B$3+$I358*Hinnasto!$B$4+$J358*Hinnasto!$B$5+$K358*Hinnasto!$B$6+$L358*Hinnasto!$B$7+$M358*Hinnasto!$B$8+$N358*Hinnasto!$B$9+$O358*Hinnasto!$B$10</f>
        <v>0</v>
      </c>
      <c r="R358" t="str">
        <f>IF(E358="","",IFERROR(MATCH(E358,Elokuvatiedot!A:A,0),"lisää"))</f>
        <v/>
      </c>
    </row>
    <row r="359" spans="6:18" x14ac:dyDescent="0.25">
      <c r="F359" t="str">
        <f>IF(R359="lisää",Huomioita!P$2,"")</f>
        <v/>
      </c>
      <c r="P359" s="9">
        <f t="shared" si="5"/>
        <v>0</v>
      </c>
      <c r="Q359" s="9">
        <f>$H359*Hinnasto!$B$3+$I359*Hinnasto!$B$4+$J359*Hinnasto!$B$5+$K359*Hinnasto!$B$6+$L359*Hinnasto!$B$7+$M359*Hinnasto!$B$8+$N359*Hinnasto!$B$9+$O359*Hinnasto!$B$10</f>
        <v>0</v>
      </c>
      <c r="R359" t="str">
        <f>IF(E359="","",IFERROR(MATCH(E359,Elokuvatiedot!A:A,0),"lisää"))</f>
        <v/>
      </c>
    </row>
    <row r="360" spans="6:18" x14ac:dyDescent="0.25">
      <c r="F360" t="str">
        <f>IF(R360="lisää",Huomioita!P$2,"")</f>
        <v/>
      </c>
      <c r="P360" s="9">
        <f t="shared" si="5"/>
        <v>0</v>
      </c>
      <c r="Q360" s="9">
        <f>$H360*Hinnasto!$B$3+$I360*Hinnasto!$B$4+$J360*Hinnasto!$B$5+$K360*Hinnasto!$B$6+$L360*Hinnasto!$B$7+$M360*Hinnasto!$B$8+$N360*Hinnasto!$B$9+$O360*Hinnasto!$B$10</f>
        <v>0</v>
      </c>
      <c r="R360" t="str">
        <f>IF(E360="","",IFERROR(MATCH(E360,Elokuvatiedot!A:A,0),"lisää"))</f>
        <v/>
      </c>
    </row>
    <row r="361" spans="6:18" x14ac:dyDescent="0.25">
      <c r="F361" t="str">
        <f>IF(R361="lisää",Huomioita!P$2,"")</f>
        <v/>
      </c>
      <c r="P361" s="9">
        <f t="shared" si="5"/>
        <v>0</v>
      </c>
      <c r="Q361" s="9">
        <f>$H361*Hinnasto!$B$3+$I361*Hinnasto!$B$4+$J361*Hinnasto!$B$5+$K361*Hinnasto!$B$6+$L361*Hinnasto!$B$7+$M361*Hinnasto!$B$8+$N361*Hinnasto!$B$9+$O361*Hinnasto!$B$10</f>
        <v>0</v>
      </c>
      <c r="R361" t="str">
        <f>IF(E361="","",IFERROR(MATCH(E361,Elokuvatiedot!A:A,0),"lisää"))</f>
        <v/>
      </c>
    </row>
    <row r="362" spans="6:18" x14ac:dyDescent="0.25">
      <c r="F362" t="str">
        <f>IF(R362="lisää",Huomioita!P$2,"")</f>
        <v/>
      </c>
      <c r="P362" s="9">
        <f t="shared" si="5"/>
        <v>0</v>
      </c>
      <c r="Q362" s="9">
        <f>$H362*Hinnasto!$B$3+$I362*Hinnasto!$B$4+$J362*Hinnasto!$B$5+$K362*Hinnasto!$B$6+$L362*Hinnasto!$B$7+$M362*Hinnasto!$B$8+$N362*Hinnasto!$B$9+$O362*Hinnasto!$B$10</f>
        <v>0</v>
      </c>
      <c r="R362" t="str">
        <f>IF(E362="","",IFERROR(MATCH(E362,Elokuvatiedot!A:A,0),"lisää"))</f>
        <v/>
      </c>
    </row>
    <row r="363" spans="6:18" x14ac:dyDescent="0.25">
      <c r="F363" t="str">
        <f>IF(R363="lisää",Huomioita!P$2,"")</f>
        <v/>
      </c>
      <c r="P363" s="9">
        <f t="shared" si="5"/>
        <v>0</v>
      </c>
      <c r="Q363" s="9">
        <f>$H363*Hinnasto!$B$3+$I363*Hinnasto!$B$4+$J363*Hinnasto!$B$5+$K363*Hinnasto!$B$6+$L363*Hinnasto!$B$7+$M363*Hinnasto!$B$8+$N363*Hinnasto!$B$9+$O363*Hinnasto!$B$10</f>
        <v>0</v>
      </c>
      <c r="R363" t="str">
        <f>IF(E363="","",IFERROR(MATCH(E363,Elokuvatiedot!A:A,0),"lisää"))</f>
        <v/>
      </c>
    </row>
    <row r="364" spans="6:18" x14ac:dyDescent="0.25">
      <c r="F364" t="str">
        <f>IF(R364="lisää",Huomioita!P$2,"")</f>
        <v/>
      </c>
      <c r="P364" s="9">
        <f t="shared" si="5"/>
        <v>0</v>
      </c>
      <c r="Q364" s="9">
        <f>$H364*Hinnasto!$B$3+$I364*Hinnasto!$B$4+$J364*Hinnasto!$B$5+$K364*Hinnasto!$B$6+$L364*Hinnasto!$B$7+$M364*Hinnasto!$B$8+$N364*Hinnasto!$B$9+$O364*Hinnasto!$B$10</f>
        <v>0</v>
      </c>
      <c r="R364" t="str">
        <f>IF(E364="","",IFERROR(MATCH(E364,Elokuvatiedot!A:A,0),"lisää"))</f>
        <v/>
      </c>
    </row>
    <row r="365" spans="6:18" x14ac:dyDescent="0.25">
      <c r="F365" t="str">
        <f>IF(R365="lisää",Huomioita!P$2,"")</f>
        <v/>
      </c>
      <c r="P365" s="9">
        <f t="shared" si="5"/>
        <v>0</v>
      </c>
      <c r="Q365" s="9">
        <f>$H365*Hinnasto!$B$3+$I365*Hinnasto!$B$4+$J365*Hinnasto!$B$5+$K365*Hinnasto!$B$6+$L365*Hinnasto!$B$7+$M365*Hinnasto!$B$8+$N365*Hinnasto!$B$9+$O365*Hinnasto!$B$10</f>
        <v>0</v>
      </c>
      <c r="R365" t="str">
        <f>IF(E365="","",IFERROR(MATCH(E365,Elokuvatiedot!A:A,0),"lisää"))</f>
        <v/>
      </c>
    </row>
    <row r="366" spans="6:18" x14ac:dyDescent="0.25">
      <c r="F366" t="str">
        <f>IF(R366="lisää",Huomioita!P$2,"")</f>
        <v/>
      </c>
      <c r="P366" s="9">
        <f t="shared" si="5"/>
        <v>0</v>
      </c>
      <c r="Q366" s="9">
        <f>$H366*Hinnasto!$B$3+$I366*Hinnasto!$B$4+$J366*Hinnasto!$B$5+$K366*Hinnasto!$B$6+$L366*Hinnasto!$B$7+$M366*Hinnasto!$B$8+$N366*Hinnasto!$B$9+$O366*Hinnasto!$B$10</f>
        <v>0</v>
      </c>
      <c r="R366" t="str">
        <f>IF(E366="","",IFERROR(MATCH(E366,Elokuvatiedot!A:A,0),"lisää"))</f>
        <v/>
      </c>
    </row>
    <row r="367" spans="6:18" x14ac:dyDescent="0.25">
      <c r="F367" t="str">
        <f>IF(R367="lisää",Huomioita!P$2,"")</f>
        <v/>
      </c>
      <c r="P367" s="9">
        <f t="shared" si="5"/>
        <v>0</v>
      </c>
      <c r="Q367" s="9">
        <f>$H367*Hinnasto!$B$3+$I367*Hinnasto!$B$4+$J367*Hinnasto!$B$5+$K367*Hinnasto!$B$6+$L367*Hinnasto!$B$7+$M367*Hinnasto!$B$8+$N367*Hinnasto!$B$9+$O367*Hinnasto!$B$10</f>
        <v>0</v>
      </c>
      <c r="R367" t="str">
        <f>IF(E367="","",IFERROR(MATCH(E367,Elokuvatiedot!A:A,0),"lisää"))</f>
        <v/>
      </c>
    </row>
    <row r="368" spans="6:18" x14ac:dyDescent="0.25">
      <c r="F368" t="str">
        <f>IF(R368="lisää",Huomioita!P$2,"")</f>
        <v/>
      </c>
      <c r="P368" s="9">
        <f t="shared" si="5"/>
        <v>0</v>
      </c>
      <c r="Q368" s="9">
        <f>$H368*Hinnasto!$B$3+$I368*Hinnasto!$B$4+$J368*Hinnasto!$B$5+$K368*Hinnasto!$B$6+$L368*Hinnasto!$B$7+$M368*Hinnasto!$B$8+$N368*Hinnasto!$B$9+$O368*Hinnasto!$B$10</f>
        <v>0</v>
      </c>
      <c r="R368" t="str">
        <f>IF(E368="","",IFERROR(MATCH(E368,Elokuvatiedot!A:A,0),"lisää"))</f>
        <v/>
      </c>
    </row>
    <row r="369" spans="6:18" x14ac:dyDescent="0.25">
      <c r="F369" t="str">
        <f>IF(R369="lisää",Huomioita!P$2,"")</f>
        <v/>
      </c>
      <c r="P369" s="9">
        <f t="shared" si="5"/>
        <v>0</v>
      </c>
      <c r="Q369" s="9">
        <f>$H369*Hinnasto!$B$3+$I369*Hinnasto!$B$4+$J369*Hinnasto!$B$5+$K369*Hinnasto!$B$6+$L369*Hinnasto!$B$7+$M369*Hinnasto!$B$8+$N369*Hinnasto!$B$9+$O369*Hinnasto!$B$10</f>
        <v>0</v>
      </c>
      <c r="R369" t="str">
        <f>IF(E369="","",IFERROR(MATCH(E369,Elokuvatiedot!A:A,0),"lisää"))</f>
        <v/>
      </c>
    </row>
    <row r="370" spans="6:18" x14ac:dyDescent="0.25">
      <c r="F370" t="str">
        <f>IF(R370="lisää",Huomioita!P$2,"")</f>
        <v/>
      </c>
      <c r="P370" s="9">
        <f t="shared" si="5"/>
        <v>0</v>
      </c>
      <c r="Q370" s="9">
        <f>$H370*Hinnasto!$B$3+$I370*Hinnasto!$B$4+$J370*Hinnasto!$B$5+$K370*Hinnasto!$B$6+$L370*Hinnasto!$B$7+$M370*Hinnasto!$B$8+$N370*Hinnasto!$B$9+$O370*Hinnasto!$B$10</f>
        <v>0</v>
      </c>
      <c r="R370" t="str">
        <f>IF(E370="","",IFERROR(MATCH(E370,Elokuvatiedot!A:A,0),"lisää"))</f>
        <v/>
      </c>
    </row>
    <row r="371" spans="6:18" x14ac:dyDescent="0.25">
      <c r="F371" t="str">
        <f>IF(R371="lisää",Huomioita!P$2,"")</f>
        <v/>
      </c>
      <c r="P371" s="9">
        <f t="shared" si="5"/>
        <v>0</v>
      </c>
      <c r="Q371" s="9">
        <f>$H371*Hinnasto!$B$3+$I371*Hinnasto!$B$4+$J371*Hinnasto!$B$5+$K371*Hinnasto!$B$6+$L371*Hinnasto!$B$7+$M371*Hinnasto!$B$8+$N371*Hinnasto!$B$9+$O371*Hinnasto!$B$10</f>
        <v>0</v>
      </c>
      <c r="R371" t="str">
        <f>IF(E371="","",IFERROR(MATCH(E371,Elokuvatiedot!A:A,0),"lisää"))</f>
        <v/>
      </c>
    </row>
    <row r="372" spans="6:18" x14ac:dyDescent="0.25">
      <c r="F372" t="str">
        <f>IF(R372="lisää",Huomioita!P$2,"")</f>
        <v/>
      </c>
      <c r="P372" s="9">
        <f t="shared" si="5"/>
        <v>0</v>
      </c>
      <c r="Q372" s="9">
        <f>$H372*Hinnasto!$B$3+$I372*Hinnasto!$B$4+$J372*Hinnasto!$B$5+$K372*Hinnasto!$B$6+$L372*Hinnasto!$B$7+$M372*Hinnasto!$B$8+$N372*Hinnasto!$B$9+$O372*Hinnasto!$B$10</f>
        <v>0</v>
      </c>
      <c r="R372" t="str">
        <f>IF(E372="","",IFERROR(MATCH(E372,Elokuvatiedot!A:A,0),"lisää"))</f>
        <v/>
      </c>
    </row>
    <row r="373" spans="6:18" x14ac:dyDescent="0.25">
      <c r="F373" t="str">
        <f>IF(R373="lisää",Huomioita!P$2,"")</f>
        <v/>
      </c>
      <c r="P373" s="9">
        <f t="shared" si="5"/>
        <v>0</v>
      </c>
      <c r="Q373" s="9">
        <f>$H373*Hinnasto!$B$3+$I373*Hinnasto!$B$4+$J373*Hinnasto!$B$5+$K373*Hinnasto!$B$6+$L373*Hinnasto!$B$7+$M373*Hinnasto!$B$8+$N373*Hinnasto!$B$9+$O373*Hinnasto!$B$10</f>
        <v>0</v>
      </c>
      <c r="R373" t="str">
        <f>IF(E373="","",IFERROR(MATCH(E373,Elokuvatiedot!A:A,0),"lisää"))</f>
        <v/>
      </c>
    </row>
    <row r="374" spans="6:18" x14ac:dyDescent="0.25">
      <c r="F374" t="str">
        <f>IF(R374="lisää",Huomioita!P$2,"")</f>
        <v/>
      </c>
      <c r="P374" s="9">
        <f t="shared" si="5"/>
        <v>0</v>
      </c>
      <c r="Q374" s="9">
        <f>$H374*Hinnasto!$B$3+$I374*Hinnasto!$B$4+$J374*Hinnasto!$B$5+$K374*Hinnasto!$B$6+$L374*Hinnasto!$B$7+$M374*Hinnasto!$B$8+$N374*Hinnasto!$B$9+$O374*Hinnasto!$B$10</f>
        <v>0</v>
      </c>
      <c r="R374" t="str">
        <f>IF(E374="","",IFERROR(MATCH(E374,Elokuvatiedot!A:A,0),"lisää"))</f>
        <v/>
      </c>
    </row>
    <row r="375" spans="6:18" x14ac:dyDescent="0.25">
      <c r="F375" t="str">
        <f>IF(R375="lisää",Huomioita!P$2,"")</f>
        <v/>
      </c>
      <c r="P375" s="9">
        <f t="shared" si="5"/>
        <v>0</v>
      </c>
      <c r="Q375" s="9">
        <f>$H375*Hinnasto!$B$3+$I375*Hinnasto!$B$4+$J375*Hinnasto!$B$5+$K375*Hinnasto!$B$6+$L375*Hinnasto!$B$7+$M375*Hinnasto!$B$8+$N375*Hinnasto!$B$9+$O375*Hinnasto!$B$10</f>
        <v>0</v>
      </c>
      <c r="R375" t="str">
        <f>IF(E375="","",IFERROR(MATCH(E375,Elokuvatiedot!A:A,0),"lisää"))</f>
        <v/>
      </c>
    </row>
    <row r="376" spans="6:18" x14ac:dyDescent="0.25">
      <c r="F376" t="str">
        <f>IF(R376="lisää",Huomioita!P$2,"")</f>
        <v/>
      </c>
      <c r="P376" s="9">
        <f t="shared" si="5"/>
        <v>0</v>
      </c>
      <c r="Q376" s="9">
        <f>$H376*Hinnasto!$B$3+$I376*Hinnasto!$B$4+$J376*Hinnasto!$B$5+$K376*Hinnasto!$B$6+$L376*Hinnasto!$B$7+$M376*Hinnasto!$B$8+$N376*Hinnasto!$B$9+$O376*Hinnasto!$B$10</f>
        <v>0</v>
      </c>
      <c r="R376" t="str">
        <f>IF(E376="","",IFERROR(MATCH(E376,Elokuvatiedot!A:A,0),"lisää"))</f>
        <v/>
      </c>
    </row>
    <row r="377" spans="6:18" x14ac:dyDescent="0.25">
      <c r="F377" t="str">
        <f>IF(R377="lisää",Huomioita!P$2,"")</f>
        <v/>
      </c>
      <c r="P377" s="9">
        <f t="shared" si="5"/>
        <v>0</v>
      </c>
      <c r="Q377" s="9">
        <f>$H377*Hinnasto!$B$3+$I377*Hinnasto!$B$4+$J377*Hinnasto!$B$5+$K377*Hinnasto!$B$6+$L377*Hinnasto!$B$7+$M377*Hinnasto!$B$8+$N377*Hinnasto!$B$9+$O377*Hinnasto!$B$10</f>
        <v>0</v>
      </c>
      <c r="R377" t="str">
        <f>IF(E377="","",IFERROR(MATCH(E377,Elokuvatiedot!A:A,0),"lisää"))</f>
        <v/>
      </c>
    </row>
    <row r="378" spans="6:18" x14ac:dyDescent="0.25">
      <c r="F378" t="str">
        <f>IF(R378="lisää",Huomioita!P$2,"")</f>
        <v/>
      </c>
      <c r="P378" s="9">
        <f t="shared" si="5"/>
        <v>0</v>
      </c>
      <c r="Q378" s="9">
        <f>$H378*Hinnasto!$B$3+$I378*Hinnasto!$B$4+$J378*Hinnasto!$B$5+$K378*Hinnasto!$B$6+$L378*Hinnasto!$B$7+$M378*Hinnasto!$B$8+$N378*Hinnasto!$B$9+$O378*Hinnasto!$B$10</f>
        <v>0</v>
      </c>
      <c r="R378" t="str">
        <f>IF(E378="","",IFERROR(MATCH(E378,Elokuvatiedot!A:A,0),"lisää"))</f>
        <v/>
      </c>
    </row>
    <row r="379" spans="6:18" x14ac:dyDescent="0.25">
      <c r="F379" t="str">
        <f>IF(R379="lisää",Huomioita!P$2,"")</f>
        <v/>
      </c>
      <c r="P379" s="9">
        <f t="shared" si="5"/>
        <v>0</v>
      </c>
      <c r="Q379" s="9">
        <f>$H379*Hinnasto!$B$3+$I379*Hinnasto!$B$4+$J379*Hinnasto!$B$5+$K379*Hinnasto!$B$6+$L379*Hinnasto!$B$7+$M379*Hinnasto!$B$8+$N379*Hinnasto!$B$9+$O379*Hinnasto!$B$10</f>
        <v>0</v>
      </c>
      <c r="R379" t="str">
        <f>IF(E379="","",IFERROR(MATCH(E379,Elokuvatiedot!A:A,0),"lisää"))</f>
        <v/>
      </c>
    </row>
    <row r="380" spans="6:18" x14ac:dyDescent="0.25">
      <c r="F380" t="str">
        <f>IF(R380="lisää",Huomioita!P$2,"")</f>
        <v/>
      </c>
      <c r="P380" s="9">
        <f t="shared" si="5"/>
        <v>0</v>
      </c>
      <c r="Q380" s="9">
        <f>$H380*Hinnasto!$B$3+$I380*Hinnasto!$B$4+$J380*Hinnasto!$B$5+$K380*Hinnasto!$B$6+$L380*Hinnasto!$B$7+$M380*Hinnasto!$B$8+$N380*Hinnasto!$B$9+$O380*Hinnasto!$B$10</f>
        <v>0</v>
      </c>
      <c r="R380" t="str">
        <f>IF(E380="","",IFERROR(MATCH(E380,Elokuvatiedot!A:A,0),"lisää"))</f>
        <v/>
      </c>
    </row>
    <row r="381" spans="6:18" x14ac:dyDescent="0.25">
      <c r="F381" t="str">
        <f>IF(R381="lisää",Huomioita!P$2,"")</f>
        <v/>
      </c>
      <c r="P381" s="9">
        <f t="shared" si="5"/>
        <v>0</v>
      </c>
      <c r="Q381" s="9">
        <f>$H381*Hinnasto!$B$3+$I381*Hinnasto!$B$4+$J381*Hinnasto!$B$5+$K381*Hinnasto!$B$6+$L381*Hinnasto!$B$7+$M381*Hinnasto!$B$8+$N381*Hinnasto!$B$9+$O381*Hinnasto!$B$10</f>
        <v>0</v>
      </c>
      <c r="R381" t="str">
        <f>IF(E381="","",IFERROR(MATCH(E381,Elokuvatiedot!A:A,0),"lisää"))</f>
        <v/>
      </c>
    </row>
    <row r="382" spans="6:18" x14ac:dyDescent="0.25">
      <c r="F382" t="str">
        <f>IF(R382="lisää",Huomioita!P$2,"")</f>
        <v/>
      </c>
      <c r="P382" s="9">
        <f t="shared" si="5"/>
        <v>0</v>
      </c>
      <c r="Q382" s="9">
        <f>$H382*Hinnasto!$B$3+$I382*Hinnasto!$B$4+$J382*Hinnasto!$B$5+$K382*Hinnasto!$B$6+$L382*Hinnasto!$B$7+$M382*Hinnasto!$B$8+$N382*Hinnasto!$B$9+$O382*Hinnasto!$B$10</f>
        <v>0</v>
      </c>
      <c r="R382" t="str">
        <f>IF(E382="","",IFERROR(MATCH(E382,Elokuvatiedot!A:A,0),"lisää"))</f>
        <v/>
      </c>
    </row>
    <row r="383" spans="6:18" x14ac:dyDescent="0.25">
      <c r="F383" t="str">
        <f>IF(R383="lisää",Huomioita!P$2,"")</f>
        <v/>
      </c>
      <c r="P383" s="9">
        <f t="shared" si="5"/>
        <v>0</v>
      </c>
      <c r="Q383" s="9">
        <f>$H383*Hinnasto!$B$3+$I383*Hinnasto!$B$4+$J383*Hinnasto!$B$5+$K383*Hinnasto!$B$6+$L383*Hinnasto!$B$7+$M383*Hinnasto!$B$8+$N383*Hinnasto!$B$9+$O383*Hinnasto!$B$10</f>
        <v>0</v>
      </c>
      <c r="R383" t="str">
        <f>IF(E383="","",IFERROR(MATCH(E383,Elokuvatiedot!A:A,0),"lisää"))</f>
        <v/>
      </c>
    </row>
    <row r="384" spans="6:18" x14ac:dyDescent="0.25">
      <c r="F384" t="str">
        <f>IF(R384="lisää",Huomioita!P$2,"")</f>
        <v/>
      </c>
      <c r="P384" s="9">
        <f t="shared" si="5"/>
        <v>0</v>
      </c>
      <c r="Q384" s="9">
        <f>$H384*Hinnasto!$B$3+$I384*Hinnasto!$B$4+$J384*Hinnasto!$B$5+$K384*Hinnasto!$B$6+$L384*Hinnasto!$B$7+$M384*Hinnasto!$B$8+$N384*Hinnasto!$B$9+$O384*Hinnasto!$B$10</f>
        <v>0</v>
      </c>
      <c r="R384" t="str">
        <f>IF(E384="","",IFERROR(MATCH(E384,Elokuvatiedot!A:A,0),"lisää"))</f>
        <v/>
      </c>
    </row>
    <row r="385" spans="6:18" x14ac:dyDescent="0.25">
      <c r="F385" t="str">
        <f>IF(R385="lisää",Huomioita!P$2,"")</f>
        <v/>
      </c>
      <c r="P385" s="9">
        <f t="shared" si="5"/>
        <v>0</v>
      </c>
      <c r="Q385" s="9">
        <f>$H385*Hinnasto!$B$3+$I385*Hinnasto!$B$4+$J385*Hinnasto!$B$5+$K385*Hinnasto!$B$6+$L385*Hinnasto!$B$7+$M385*Hinnasto!$B$8+$N385*Hinnasto!$B$9+$O385*Hinnasto!$B$10</f>
        <v>0</v>
      </c>
      <c r="R385" t="str">
        <f>IF(E385="","",IFERROR(MATCH(E385,Elokuvatiedot!A:A,0),"lisää"))</f>
        <v/>
      </c>
    </row>
    <row r="386" spans="6:18" x14ac:dyDescent="0.25">
      <c r="F386" t="str">
        <f>IF(R386="lisää",Huomioita!P$2,"")</f>
        <v/>
      </c>
      <c r="P386" s="9">
        <f t="shared" si="5"/>
        <v>0</v>
      </c>
      <c r="Q386" s="9">
        <f>$H386*Hinnasto!$B$3+$I386*Hinnasto!$B$4+$J386*Hinnasto!$B$5+$K386*Hinnasto!$B$6+$L386*Hinnasto!$B$7+$M386*Hinnasto!$B$8+$N386*Hinnasto!$B$9+$O386*Hinnasto!$B$10</f>
        <v>0</v>
      </c>
      <c r="R386" t="str">
        <f>IF(E386="","",IFERROR(MATCH(E386,Elokuvatiedot!A:A,0),"lisää"))</f>
        <v/>
      </c>
    </row>
    <row r="387" spans="6:18" x14ac:dyDescent="0.25">
      <c r="F387" t="str">
        <f>IF(R387="lisää",Huomioita!P$2,"")</f>
        <v/>
      </c>
      <c r="P387" s="9">
        <f t="shared" ref="P387:P450" si="6">SUM(H387:O387)</f>
        <v>0</v>
      </c>
      <c r="Q387" s="9">
        <f>$H387*Hinnasto!$B$3+$I387*Hinnasto!$B$4+$J387*Hinnasto!$B$5+$K387*Hinnasto!$B$6+$L387*Hinnasto!$B$7+$M387*Hinnasto!$B$8+$N387*Hinnasto!$B$9+$O387*Hinnasto!$B$10</f>
        <v>0</v>
      </c>
      <c r="R387" t="str">
        <f>IF(E387="","",IFERROR(MATCH(E387,Elokuvatiedot!A:A,0),"lisää"))</f>
        <v/>
      </c>
    </row>
    <row r="388" spans="6:18" x14ac:dyDescent="0.25">
      <c r="F388" t="str">
        <f>IF(R388="lisää",Huomioita!P$2,"")</f>
        <v/>
      </c>
      <c r="P388" s="9">
        <f t="shared" si="6"/>
        <v>0</v>
      </c>
      <c r="Q388" s="9">
        <f>$H388*Hinnasto!$B$3+$I388*Hinnasto!$B$4+$J388*Hinnasto!$B$5+$K388*Hinnasto!$B$6+$L388*Hinnasto!$B$7+$M388*Hinnasto!$B$8+$N388*Hinnasto!$B$9+$O388*Hinnasto!$B$10</f>
        <v>0</v>
      </c>
      <c r="R388" t="str">
        <f>IF(E388="","",IFERROR(MATCH(E388,Elokuvatiedot!A:A,0),"lisää"))</f>
        <v/>
      </c>
    </row>
    <row r="389" spans="6:18" x14ac:dyDescent="0.25">
      <c r="F389" t="str">
        <f>IF(R389="lisää",Huomioita!P$2,"")</f>
        <v/>
      </c>
      <c r="P389" s="9">
        <f t="shared" si="6"/>
        <v>0</v>
      </c>
      <c r="Q389" s="9">
        <f>$H389*Hinnasto!$B$3+$I389*Hinnasto!$B$4+$J389*Hinnasto!$B$5+$K389*Hinnasto!$B$6+$L389*Hinnasto!$B$7+$M389*Hinnasto!$B$8+$N389*Hinnasto!$B$9+$O389*Hinnasto!$B$10</f>
        <v>0</v>
      </c>
      <c r="R389" t="str">
        <f>IF(E389="","",IFERROR(MATCH(E389,Elokuvatiedot!A:A,0),"lisää"))</f>
        <v/>
      </c>
    </row>
    <row r="390" spans="6:18" x14ac:dyDescent="0.25">
      <c r="F390" t="str">
        <f>IF(R390="lisää",Huomioita!P$2,"")</f>
        <v/>
      </c>
      <c r="P390" s="9">
        <f t="shared" si="6"/>
        <v>0</v>
      </c>
      <c r="Q390" s="9">
        <f>$H390*Hinnasto!$B$3+$I390*Hinnasto!$B$4+$J390*Hinnasto!$B$5+$K390*Hinnasto!$B$6+$L390*Hinnasto!$B$7+$M390*Hinnasto!$B$8+$N390*Hinnasto!$B$9+$O390*Hinnasto!$B$10</f>
        <v>0</v>
      </c>
      <c r="R390" t="str">
        <f>IF(E390="","",IFERROR(MATCH(E390,Elokuvatiedot!A:A,0),"lisää"))</f>
        <v/>
      </c>
    </row>
    <row r="391" spans="6:18" x14ac:dyDescent="0.25">
      <c r="F391" t="str">
        <f>IF(R391="lisää",Huomioita!P$2,"")</f>
        <v/>
      </c>
      <c r="P391" s="9">
        <f t="shared" si="6"/>
        <v>0</v>
      </c>
      <c r="Q391" s="9">
        <f>$H391*Hinnasto!$B$3+$I391*Hinnasto!$B$4+$J391*Hinnasto!$B$5+$K391*Hinnasto!$B$6+$L391*Hinnasto!$B$7+$M391*Hinnasto!$B$8+$N391*Hinnasto!$B$9+$O391*Hinnasto!$B$10</f>
        <v>0</v>
      </c>
      <c r="R391" t="str">
        <f>IF(E391="","",IFERROR(MATCH(E391,Elokuvatiedot!A:A,0),"lisää"))</f>
        <v/>
      </c>
    </row>
    <row r="392" spans="6:18" x14ac:dyDescent="0.25">
      <c r="F392" t="str">
        <f>IF(R392="lisää",Huomioita!P$2,"")</f>
        <v/>
      </c>
      <c r="P392" s="9">
        <f t="shared" si="6"/>
        <v>0</v>
      </c>
      <c r="Q392" s="9">
        <f>$H392*Hinnasto!$B$3+$I392*Hinnasto!$B$4+$J392*Hinnasto!$B$5+$K392*Hinnasto!$B$6+$L392*Hinnasto!$B$7+$M392*Hinnasto!$B$8+$N392*Hinnasto!$B$9+$O392*Hinnasto!$B$10</f>
        <v>0</v>
      </c>
      <c r="R392" t="str">
        <f>IF(E392="","",IFERROR(MATCH(E392,Elokuvatiedot!A:A,0),"lisää"))</f>
        <v/>
      </c>
    </row>
    <row r="393" spans="6:18" x14ac:dyDescent="0.25">
      <c r="F393" t="str">
        <f>IF(R393="lisää",Huomioita!P$2,"")</f>
        <v/>
      </c>
      <c r="P393" s="9">
        <f t="shared" si="6"/>
        <v>0</v>
      </c>
      <c r="Q393" s="9">
        <f>$H393*Hinnasto!$B$3+$I393*Hinnasto!$B$4+$J393*Hinnasto!$B$5+$K393*Hinnasto!$B$6+$L393*Hinnasto!$B$7+$M393*Hinnasto!$B$8+$N393*Hinnasto!$B$9+$O393*Hinnasto!$B$10</f>
        <v>0</v>
      </c>
      <c r="R393" t="str">
        <f>IF(E393="","",IFERROR(MATCH(E393,Elokuvatiedot!A:A,0),"lisää"))</f>
        <v/>
      </c>
    </row>
    <row r="394" spans="6:18" x14ac:dyDescent="0.25">
      <c r="F394" t="str">
        <f>IF(R394="lisää",Huomioita!P$2,"")</f>
        <v/>
      </c>
      <c r="P394" s="9">
        <f t="shared" si="6"/>
        <v>0</v>
      </c>
      <c r="Q394" s="9">
        <f>$H394*Hinnasto!$B$3+$I394*Hinnasto!$B$4+$J394*Hinnasto!$B$5+$K394*Hinnasto!$B$6+$L394*Hinnasto!$B$7+$M394*Hinnasto!$B$8+$N394*Hinnasto!$B$9+$O394*Hinnasto!$B$10</f>
        <v>0</v>
      </c>
      <c r="R394" t="str">
        <f>IF(E394="","",IFERROR(MATCH(E394,Elokuvatiedot!A:A,0),"lisää"))</f>
        <v/>
      </c>
    </row>
    <row r="395" spans="6:18" x14ac:dyDescent="0.25">
      <c r="F395" t="str">
        <f>IF(R395="lisää",Huomioita!P$2,"")</f>
        <v/>
      </c>
      <c r="P395" s="9">
        <f t="shared" si="6"/>
        <v>0</v>
      </c>
      <c r="Q395" s="9">
        <f>$H395*Hinnasto!$B$3+$I395*Hinnasto!$B$4+$J395*Hinnasto!$B$5+$K395*Hinnasto!$B$6+$L395*Hinnasto!$B$7+$M395*Hinnasto!$B$8+$N395*Hinnasto!$B$9+$O395*Hinnasto!$B$10</f>
        <v>0</v>
      </c>
      <c r="R395" t="str">
        <f>IF(E395="","",IFERROR(MATCH(E395,Elokuvatiedot!A:A,0),"lisää"))</f>
        <v/>
      </c>
    </row>
    <row r="396" spans="6:18" x14ac:dyDescent="0.25">
      <c r="F396" t="str">
        <f>IF(R396="lisää",Huomioita!P$2,"")</f>
        <v/>
      </c>
      <c r="P396" s="9">
        <f t="shared" si="6"/>
        <v>0</v>
      </c>
      <c r="Q396" s="9">
        <f>$H396*Hinnasto!$B$3+$I396*Hinnasto!$B$4+$J396*Hinnasto!$B$5+$K396*Hinnasto!$B$6+$L396*Hinnasto!$B$7+$M396*Hinnasto!$B$8+$N396*Hinnasto!$B$9+$O396*Hinnasto!$B$10</f>
        <v>0</v>
      </c>
      <c r="R396" t="str">
        <f>IF(E396="","",IFERROR(MATCH(E396,Elokuvatiedot!A:A,0),"lisää"))</f>
        <v/>
      </c>
    </row>
    <row r="397" spans="6:18" x14ac:dyDescent="0.25">
      <c r="F397" t="str">
        <f>IF(R397="lisää",Huomioita!P$2,"")</f>
        <v/>
      </c>
      <c r="P397" s="9">
        <f t="shared" si="6"/>
        <v>0</v>
      </c>
      <c r="Q397" s="9">
        <f>$H397*Hinnasto!$B$3+$I397*Hinnasto!$B$4+$J397*Hinnasto!$B$5+$K397*Hinnasto!$B$6+$L397*Hinnasto!$B$7+$M397*Hinnasto!$B$8+$N397*Hinnasto!$B$9+$O397*Hinnasto!$B$10</f>
        <v>0</v>
      </c>
      <c r="R397" t="str">
        <f>IF(E397="","",IFERROR(MATCH(E397,Elokuvatiedot!A:A,0),"lisää"))</f>
        <v/>
      </c>
    </row>
    <row r="398" spans="6:18" x14ac:dyDescent="0.25">
      <c r="F398" t="str">
        <f>IF(R398="lisää",Huomioita!P$2,"")</f>
        <v/>
      </c>
      <c r="P398" s="9">
        <f t="shared" si="6"/>
        <v>0</v>
      </c>
      <c r="Q398" s="9">
        <f>$H398*Hinnasto!$B$3+$I398*Hinnasto!$B$4+$J398*Hinnasto!$B$5+$K398*Hinnasto!$B$6+$L398*Hinnasto!$B$7+$M398*Hinnasto!$B$8+$N398*Hinnasto!$B$9+$O398*Hinnasto!$B$10</f>
        <v>0</v>
      </c>
      <c r="R398" t="str">
        <f>IF(E398="","",IFERROR(MATCH(E398,Elokuvatiedot!A:A,0),"lisää"))</f>
        <v/>
      </c>
    </row>
    <row r="399" spans="6:18" x14ac:dyDescent="0.25">
      <c r="F399" t="str">
        <f>IF(R399="lisää",Huomioita!P$2,"")</f>
        <v/>
      </c>
      <c r="P399" s="9">
        <f t="shared" si="6"/>
        <v>0</v>
      </c>
      <c r="Q399" s="9">
        <f>$H399*Hinnasto!$B$3+$I399*Hinnasto!$B$4+$J399*Hinnasto!$B$5+$K399*Hinnasto!$B$6+$L399*Hinnasto!$B$7+$M399*Hinnasto!$B$8+$N399*Hinnasto!$B$9+$O399*Hinnasto!$B$10</f>
        <v>0</v>
      </c>
      <c r="R399" t="str">
        <f>IF(E399="","",IFERROR(MATCH(E399,Elokuvatiedot!A:A,0),"lisää"))</f>
        <v/>
      </c>
    </row>
    <row r="400" spans="6:18" x14ac:dyDescent="0.25">
      <c r="F400" t="str">
        <f>IF(R400="lisää",Huomioita!P$2,"")</f>
        <v/>
      </c>
      <c r="P400" s="9">
        <f t="shared" si="6"/>
        <v>0</v>
      </c>
      <c r="Q400" s="9">
        <f>$H400*Hinnasto!$B$3+$I400*Hinnasto!$B$4+$J400*Hinnasto!$B$5+$K400*Hinnasto!$B$6+$L400*Hinnasto!$B$7+$M400*Hinnasto!$B$8+$N400*Hinnasto!$B$9+$O400*Hinnasto!$B$10</f>
        <v>0</v>
      </c>
      <c r="R400" t="str">
        <f>IF(E400="","",IFERROR(MATCH(E400,Elokuvatiedot!A:A,0),"lisää"))</f>
        <v/>
      </c>
    </row>
    <row r="401" spans="6:18" x14ac:dyDescent="0.25">
      <c r="F401" t="str">
        <f>IF(R401="lisää",Huomioita!P$2,"")</f>
        <v/>
      </c>
      <c r="P401" s="9">
        <f t="shared" si="6"/>
        <v>0</v>
      </c>
      <c r="Q401" s="9">
        <f>$H401*Hinnasto!$B$3+$I401*Hinnasto!$B$4+$J401*Hinnasto!$B$5+$K401*Hinnasto!$B$6+$L401*Hinnasto!$B$7+$M401*Hinnasto!$B$8+$N401*Hinnasto!$B$9+$O401*Hinnasto!$B$10</f>
        <v>0</v>
      </c>
      <c r="R401" t="str">
        <f>IF(E401="","",IFERROR(MATCH(E401,Elokuvatiedot!A:A,0),"lisää"))</f>
        <v/>
      </c>
    </row>
    <row r="402" spans="6:18" x14ac:dyDescent="0.25">
      <c r="F402" t="str">
        <f>IF(R402="lisää",Huomioita!P$2,"")</f>
        <v/>
      </c>
      <c r="P402" s="9">
        <f t="shared" si="6"/>
        <v>0</v>
      </c>
      <c r="Q402" s="9">
        <f>$H402*Hinnasto!$B$3+$I402*Hinnasto!$B$4+$J402*Hinnasto!$B$5+$K402*Hinnasto!$B$6+$L402*Hinnasto!$B$7+$M402*Hinnasto!$B$8+$N402*Hinnasto!$B$9+$O402*Hinnasto!$B$10</f>
        <v>0</v>
      </c>
      <c r="R402" t="str">
        <f>IF(E402="","",IFERROR(MATCH(E402,Elokuvatiedot!A:A,0),"lisää"))</f>
        <v/>
      </c>
    </row>
    <row r="403" spans="6:18" x14ac:dyDescent="0.25">
      <c r="F403" t="str">
        <f>IF(R403="lisää",Huomioita!P$2,"")</f>
        <v/>
      </c>
      <c r="P403" s="9">
        <f t="shared" si="6"/>
        <v>0</v>
      </c>
      <c r="Q403" s="9">
        <f>$H403*Hinnasto!$B$3+$I403*Hinnasto!$B$4+$J403*Hinnasto!$B$5+$K403*Hinnasto!$B$6+$L403*Hinnasto!$B$7+$M403*Hinnasto!$B$8+$N403*Hinnasto!$B$9+$O403*Hinnasto!$B$10</f>
        <v>0</v>
      </c>
      <c r="R403" t="str">
        <f>IF(E403="","",IFERROR(MATCH(E403,Elokuvatiedot!A:A,0),"lisää"))</f>
        <v/>
      </c>
    </row>
    <row r="404" spans="6:18" x14ac:dyDescent="0.25">
      <c r="F404" t="str">
        <f>IF(R404="lisää",Huomioita!P$2,"")</f>
        <v/>
      </c>
      <c r="P404" s="9">
        <f t="shared" si="6"/>
        <v>0</v>
      </c>
      <c r="Q404" s="9">
        <f>$H404*Hinnasto!$B$3+$I404*Hinnasto!$B$4+$J404*Hinnasto!$B$5+$K404*Hinnasto!$B$6+$L404*Hinnasto!$B$7+$M404*Hinnasto!$B$8+$N404*Hinnasto!$B$9+$O404*Hinnasto!$B$10</f>
        <v>0</v>
      </c>
      <c r="R404" t="str">
        <f>IF(E404="","",IFERROR(MATCH(E404,Elokuvatiedot!A:A,0),"lisää"))</f>
        <v/>
      </c>
    </row>
    <row r="405" spans="6:18" x14ac:dyDescent="0.25">
      <c r="F405" t="str">
        <f>IF(R405="lisää",Huomioita!P$2,"")</f>
        <v/>
      </c>
      <c r="P405" s="9">
        <f t="shared" si="6"/>
        <v>0</v>
      </c>
      <c r="Q405" s="9">
        <f>$H405*Hinnasto!$B$3+$I405*Hinnasto!$B$4+$J405*Hinnasto!$B$5+$K405*Hinnasto!$B$6+$L405*Hinnasto!$B$7+$M405*Hinnasto!$B$8+$N405*Hinnasto!$B$9+$O405*Hinnasto!$B$10</f>
        <v>0</v>
      </c>
      <c r="R405" t="str">
        <f>IF(E405="","",IFERROR(MATCH(E405,Elokuvatiedot!A:A,0),"lisää"))</f>
        <v/>
      </c>
    </row>
    <row r="406" spans="6:18" x14ac:dyDescent="0.25">
      <c r="F406" t="str">
        <f>IF(R406="lisää",Huomioita!P$2,"")</f>
        <v/>
      </c>
      <c r="P406" s="9">
        <f t="shared" si="6"/>
        <v>0</v>
      </c>
      <c r="Q406" s="9">
        <f>$H406*Hinnasto!$B$3+$I406*Hinnasto!$B$4+$J406*Hinnasto!$B$5+$K406*Hinnasto!$B$6+$L406*Hinnasto!$B$7+$M406*Hinnasto!$B$8+$N406*Hinnasto!$B$9+$O406*Hinnasto!$B$10</f>
        <v>0</v>
      </c>
      <c r="R406" t="str">
        <f>IF(E406="","",IFERROR(MATCH(E406,Elokuvatiedot!A:A,0),"lisää"))</f>
        <v/>
      </c>
    </row>
    <row r="407" spans="6:18" x14ac:dyDescent="0.25">
      <c r="F407" t="str">
        <f>IF(R407="lisää",Huomioita!P$2,"")</f>
        <v/>
      </c>
      <c r="P407" s="9">
        <f t="shared" si="6"/>
        <v>0</v>
      </c>
      <c r="Q407" s="9">
        <f>$H407*Hinnasto!$B$3+$I407*Hinnasto!$B$4+$J407*Hinnasto!$B$5+$K407*Hinnasto!$B$6+$L407*Hinnasto!$B$7+$M407*Hinnasto!$B$8+$N407*Hinnasto!$B$9+$O407*Hinnasto!$B$10</f>
        <v>0</v>
      </c>
      <c r="R407" t="str">
        <f>IF(E407="","",IFERROR(MATCH(E407,Elokuvatiedot!A:A,0),"lisää"))</f>
        <v/>
      </c>
    </row>
    <row r="408" spans="6:18" x14ac:dyDescent="0.25">
      <c r="F408" t="str">
        <f>IF(R408="lisää",Huomioita!P$2,"")</f>
        <v/>
      </c>
      <c r="P408" s="9">
        <f t="shared" si="6"/>
        <v>0</v>
      </c>
      <c r="Q408" s="9">
        <f>$H408*Hinnasto!$B$3+$I408*Hinnasto!$B$4+$J408*Hinnasto!$B$5+$K408*Hinnasto!$B$6+$L408*Hinnasto!$B$7+$M408*Hinnasto!$B$8+$N408*Hinnasto!$B$9+$O408*Hinnasto!$B$10</f>
        <v>0</v>
      </c>
      <c r="R408" t="str">
        <f>IF(E408="","",IFERROR(MATCH(E408,Elokuvatiedot!A:A,0),"lisää"))</f>
        <v/>
      </c>
    </row>
    <row r="409" spans="6:18" x14ac:dyDescent="0.25">
      <c r="F409" t="str">
        <f>IF(R409="lisää",Huomioita!P$2,"")</f>
        <v/>
      </c>
      <c r="P409" s="9">
        <f t="shared" si="6"/>
        <v>0</v>
      </c>
      <c r="Q409" s="9">
        <f>$H409*Hinnasto!$B$3+$I409*Hinnasto!$B$4+$J409*Hinnasto!$B$5+$K409*Hinnasto!$B$6+$L409*Hinnasto!$B$7+$M409*Hinnasto!$B$8+$N409*Hinnasto!$B$9+$O409*Hinnasto!$B$10</f>
        <v>0</v>
      </c>
      <c r="R409" t="str">
        <f>IF(E409="","",IFERROR(MATCH(E409,Elokuvatiedot!A:A,0),"lisää"))</f>
        <v/>
      </c>
    </row>
    <row r="410" spans="6:18" x14ac:dyDescent="0.25">
      <c r="F410" t="str">
        <f>IF(R410="lisää",Huomioita!P$2,"")</f>
        <v/>
      </c>
      <c r="P410" s="9">
        <f t="shared" si="6"/>
        <v>0</v>
      </c>
      <c r="Q410" s="9">
        <f>$H410*Hinnasto!$B$3+$I410*Hinnasto!$B$4+$J410*Hinnasto!$B$5+$K410*Hinnasto!$B$6+$L410*Hinnasto!$B$7+$M410*Hinnasto!$B$8+$N410*Hinnasto!$B$9+$O410*Hinnasto!$B$10</f>
        <v>0</v>
      </c>
      <c r="R410" t="str">
        <f>IF(E410="","",IFERROR(MATCH(E410,Elokuvatiedot!A:A,0),"lisää"))</f>
        <v/>
      </c>
    </row>
    <row r="411" spans="6:18" x14ac:dyDescent="0.25">
      <c r="F411" t="str">
        <f>IF(R411="lisää",Huomioita!P$2,"")</f>
        <v/>
      </c>
      <c r="P411" s="9">
        <f t="shared" si="6"/>
        <v>0</v>
      </c>
      <c r="Q411" s="9">
        <f>$H411*Hinnasto!$B$3+$I411*Hinnasto!$B$4+$J411*Hinnasto!$B$5+$K411*Hinnasto!$B$6+$L411*Hinnasto!$B$7+$M411*Hinnasto!$B$8+$N411*Hinnasto!$B$9+$O411*Hinnasto!$B$10</f>
        <v>0</v>
      </c>
      <c r="R411" t="str">
        <f>IF(E411="","",IFERROR(MATCH(E411,Elokuvatiedot!A:A,0),"lisää"))</f>
        <v/>
      </c>
    </row>
    <row r="412" spans="6:18" x14ac:dyDescent="0.25">
      <c r="F412" t="str">
        <f>IF(R412="lisää",Huomioita!P$2,"")</f>
        <v/>
      </c>
      <c r="P412" s="9">
        <f t="shared" si="6"/>
        <v>0</v>
      </c>
      <c r="Q412" s="9">
        <f>$H412*Hinnasto!$B$3+$I412*Hinnasto!$B$4+$J412*Hinnasto!$B$5+$K412*Hinnasto!$B$6+$L412*Hinnasto!$B$7+$M412*Hinnasto!$B$8+$N412*Hinnasto!$B$9+$O412*Hinnasto!$B$10</f>
        <v>0</v>
      </c>
      <c r="R412" t="str">
        <f>IF(E412="","",IFERROR(MATCH(E412,Elokuvatiedot!A:A,0),"lisää"))</f>
        <v/>
      </c>
    </row>
    <row r="413" spans="6:18" x14ac:dyDescent="0.25">
      <c r="F413" t="str">
        <f>IF(R413="lisää",Huomioita!P$2,"")</f>
        <v/>
      </c>
      <c r="P413" s="9">
        <f t="shared" si="6"/>
        <v>0</v>
      </c>
      <c r="Q413" s="9">
        <f>$H413*Hinnasto!$B$3+$I413*Hinnasto!$B$4+$J413*Hinnasto!$B$5+$K413*Hinnasto!$B$6+$L413*Hinnasto!$B$7+$M413*Hinnasto!$B$8+$N413*Hinnasto!$B$9+$O413*Hinnasto!$B$10</f>
        <v>0</v>
      </c>
      <c r="R413" t="str">
        <f>IF(E413="","",IFERROR(MATCH(E413,Elokuvatiedot!A:A,0),"lisää"))</f>
        <v/>
      </c>
    </row>
    <row r="414" spans="6:18" x14ac:dyDescent="0.25">
      <c r="F414" t="str">
        <f>IF(R414="lisää",Huomioita!P$2,"")</f>
        <v/>
      </c>
      <c r="P414" s="9">
        <f t="shared" si="6"/>
        <v>0</v>
      </c>
      <c r="Q414" s="9">
        <f>$H414*Hinnasto!$B$3+$I414*Hinnasto!$B$4+$J414*Hinnasto!$B$5+$K414*Hinnasto!$B$6+$L414*Hinnasto!$B$7+$M414*Hinnasto!$B$8+$N414*Hinnasto!$B$9+$O414*Hinnasto!$B$10</f>
        <v>0</v>
      </c>
      <c r="R414" t="str">
        <f>IF(E414="","",IFERROR(MATCH(E414,Elokuvatiedot!A:A,0),"lisää"))</f>
        <v/>
      </c>
    </row>
    <row r="415" spans="6:18" x14ac:dyDescent="0.25">
      <c r="F415" t="str">
        <f>IF(R415="lisää",Huomioita!P$2,"")</f>
        <v/>
      </c>
      <c r="P415" s="9">
        <f t="shared" si="6"/>
        <v>0</v>
      </c>
      <c r="Q415" s="9">
        <f>$H415*Hinnasto!$B$3+$I415*Hinnasto!$B$4+$J415*Hinnasto!$B$5+$K415*Hinnasto!$B$6+$L415*Hinnasto!$B$7+$M415*Hinnasto!$B$8+$N415*Hinnasto!$B$9+$O415*Hinnasto!$B$10</f>
        <v>0</v>
      </c>
      <c r="R415" t="str">
        <f>IF(E415="","",IFERROR(MATCH(E415,Elokuvatiedot!A:A,0),"lisää"))</f>
        <v/>
      </c>
    </row>
    <row r="416" spans="6:18" x14ac:dyDescent="0.25">
      <c r="F416" t="str">
        <f>IF(R416="lisää",Huomioita!P$2,"")</f>
        <v/>
      </c>
      <c r="P416" s="9">
        <f t="shared" si="6"/>
        <v>0</v>
      </c>
      <c r="Q416" s="9">
        <f>$H416*Hinnasto!$B$3+$I416*Hinnasto!$B$4+$J416*Hinnasto!$B$5+$K416*Hinnasto!$B$6+$L416*Hinnasto!$B$7+$M416*Hinnasto!$B$8+$N416*Hinnasto!$B$9+$O416*Hinnasto!$B$10</f>
        <v>0</v>
      </c>
      <c r="R416" t="str">
        <f>IF(E416="","",IFERROR(MATCH(E416,Elokuvatiedot!A:A,0),"lisää"))</f>
        <v/>
      </c>
    </row>
    <row r="417" spans="6:18" x14ac:dyDescent="0.25">
      <c r="F417" t="str">
        <f>IF(R417="lisää",Huomioita!P$2,"")</f>
        <v/>
      </c>
      <c r="P417" s="9">
        <f t="shared" si="6"/>
        <v>0</v>
      </c>
      <c r="Q417" s="9">
        <f>$H417*Hinnasto!$B$3+$I417*Hinnasto!$B$4+$J417*Hinnasto!$B$5+$K417*Hinnasto!$B$6+$L417*Hinnasto!$B$7+$M417*Hinnasto!$B$8+$N417*Hinnasto!$B$9+$O417*Hinnasto!$B$10</f>
        <v>0</v>
      </c>
      <c r="R417" t="str">
        <f>IF(E417="","",IFERROR(MATCH(E417,Elokuvatiedot!A:A,0),"lisää"))</f>
        <v/>
      </c>
    </row>
    <row r="418" spans="6:18" x14ac:dyDescent="0.25">
      <c r="F418" t="str">
        <f>IF(R418="lisää",Huomioita!P$2,"")</f>
        <v/>
      </c>
      <c r="P418" s="9">
        <f t="shared" si="6"/>
        <v>0</v>
      </c>
      <c r="Q418" s="9">
        <f>$H418*Hinnasto!$B$3+$I418*Hinnasto!$B$4+$J418*Hinnasto!$B$5+$K418*Hinnasto!$B$6+$L418*Hinnasto!$B$7+$M418*Hinnasto!$B$8+$N418*Hinnasto!$B$9+$O418*Hinnasto!$B$10</f>
        <v>0</v>
      </c>
      <c r="R418" t="str">
        <f>IF(E418="","",IFERROR(MATCH(E418,Elokuvatiedot!A:A,0),"lisää"))</f>
        <v/>
      </c>
    </row>
    <row r="419" spans="6:18" x14ac:dyDescent="0.25">
      <c r="F419" t="str">
        <f>IF(R419="lisää",Huomioita!P$2,"")</f>
        <v/>
      </c>
      <c r="P419" s="9">
        <f t="shared" si="6"/>
        <v>0</v>
      </c>
      <c r="Q419" s="9">
        <f>$H419*Hinnasto!$B$3+$I419*Hinnasto!$B$4+$J419*Hinnasto!$B$5+$K419*Hinnasto!$B$6+$L419*Hinnasto!$B$7+$M419*Hinnasto!$B$8+$N419*Hinnasto!$B$9+$O419*Hinnasto!$B$10</f>
        <v>0</v>
      </c>
      <c r="R419" t="str">
        <f>IF(E419="","",IFERROR(MATCH(E419,Elokuvatiedot!A:A,0),"lisää"))</f>
        <v/>
      </c>
    </row>
    <row r="420" spans="6:18" x14ac:dyDescent="0.25">
      <c r="F420" t="str">
        <f>IF(R420="lisää",Huomioita!P$2,"")</f>
        <v/>
      </c>
      <c r="P420" s="9">
        <f t="shared" si="6"/>
        <v>0</v>
      </c>
      <c r="Q420" s="9">
        <f>$H420*Hinnasto!$B$3+$I420*Hinnasto!$B$4+$J420*Hinnasto!$B$5+$K420*Hinnasto!$B$6+$L420*Hinnasto!$B$7+$M420*Hinnasto!$B$8+$N420*Hinnasto!$B$9+$O420*Hinnasto!$B$10</f>
        <v>0</v>
      </c>
      <c r="R420" t="str">
        <f>IF(E420="","",IFERROR(MATCH(E420,Elokuvatiedot!A:A,0),"lisää"))</f>
        <v/>
      </c>
    </row>
    <row r="421" spans="6:18" x14ac:dyDescent="0.25">
      <c r="F421" t="str">
        <f>IF(R421="lisää",Huomioita!P$2,"")</f>
        <v/>
      </c>
      <c r="P421" s="9">
        <f t="shared" si="6"/>
        <v>0</v>
      </c>
      <c r="Q421" s="9">
        <f>$H421*Hinnasto!$B$3+$I421*Hinnasto!$B$4+$J421*Hinnasto!$B$5+$K421*Hinnasto!$B$6+$L421*Hinnasto!$B$7+$M421*Hinnasto!$B$8+$N421*Hinnasto!$B$9+$O421*Hinnasto!$B$10</f>
        <v>0</v>
      </c>
      <c r="R421" t="str">
        <f>IF(E421="","",IFERROR(MATCH(E421,Elokuvatiedot!A:A,0),"lisää"))</f>
        <v/>
      </c>
    </row>
    <row r="422" spans="6:18" x14ac:dyDescent="0.25">
      <c r="F422" t="str">
        <f>IF(R422="lisää",Huomioita!P$2,"")</f>
        <v/>
      </c>
      <c r="P422" s="9">
        <f t="shared" si="6"/>
        <v>0</v>
      </c>
      <c r="Q422" s="9">
        <f>$H422*Hinnasto!$B$3+$I422*Hinnasto!$B$4+$J422*Hinnasto!$B$5+$K422*Hinnasto!$B$6+$L422*Hinnasto!$B$7+$M422*Hinnasto!$B$8+$N422*Hinnasto!$B$9+$O422*Hinnasto!$B$10</f>
        <v>0</v>
      </c>
      <c r="R422" t="str">
        <f>IF(E422="","",IFERROR(MATCH(E422,Elokuvatiedot!A:A,0),"lisää"))</f>
        <v/>
      </c>
    </row>
    <row r="423" spans="6:18" x14ac:dyDescent="0.25">
      <c r="F423" t="str">
        <f>IF(R423="lisää",Huomioita!P$2,"")</f>
        <v/>
      </c>
      <c r="P423" s="9">
        <f t="shared" si="6"/>
        <v>0</v>
      </c>
      <c r="Q423" s="9">
        <f>$H423*Hinnasto!$B$3+$I423*Hinnasto!$B$4+$J423*Hinnasto!$B$5+$K423*Hinnasto!$B$6+$L423*Hinnasto!$B$7+$M423*Hinnasto!$B$8+$N423*Hinnasto!$B$9+$O423*Hinnasto!$B$10</f>
        <v>0</v>
      </c>
      <c r="R423" t="str">
        <f>IF(E423="","",IFERROR(MATCH(E423,Elokuvatiedot!A:A,0),"lisää"))</f>
        <v/>
      </c>
    </row>
    <row r="424" spans="6:18" x14ac:dyDescent="0.25">
      <c r="F424" t="str">
        <f>IF(R424="lisää",Huomioita!P$2,"")</f>
        <v/>
      </c>
      <c r="P424" s="9">
        <f t="shared" si="6"/>
        <v>0</v>
      </c>
      <c r="Q424" s="9">
        <f>$H424*Hinnasto!$B$3+$I424*Hinnasto!$B$4+$J424*Hinnasto!$B$5+$K424*Hinnasto!$B$6+$L424*Hinnasto!$B$7+$M424*Hinnasto!$B$8+$N424*Hinnasto!$B$9+$O424*Hinnasto!$B$10</f>
        <v>0</v>
      </c>
      <c r="R424" t="str">
        <f>IF(E424="","",IFERROR(MATCH(E424,Elokuvatiedot!A:A,0),"lisää"))</f>
        <v/>
      </c>
    </row>
    <row r="425" spans="6:18" x14ac:dyDescent="0.25">
      <c r="F425" t="str">
        <f>IF(R425="lisää",Huomioita!P$2,"")</f>
        <v/>
      </c>
      <c r="P425" s="9">
        <f t="shared" si="6"/>
        <v>0</v>
      </c>
      <c r="Q425" s="9">
        <f>$H425*Hinnasto!$B$3+$I425*Hinnasto!$B$4+$J425*Hinnasto!$B$5+$K425*Hinnasto!$B$6+$L425*Hinnasto!$B$7+$M425*Hinnasto!$B$8+$N425*Hinnasto!$B$9+$O425*Hinnasto!$B$10</f>
        <v>0</v>
      </c>
      <c r="R425" t="str">
        <f>IF(E425="","",IFERROR(MATCH(E425,Elokuvatiedot!A:A,0),"lisää"))</f>
        <v/>
      </c>
    </row>
    <row r="426" spans="6:18" x14ac:dyDescent="0.25">
      <c r="F426" t="str">
        <f>IF(R426="lisää",Huomioita!P$2,"")</f>
        <v/>
      </c>
      <c r="P426" s="9">
        <f t="shared" si="6"/>
        <v>0</v>
      </c>
      <c r="Q426" s="9">
        <f>$H426*Hinnasto!$B$3+$I426*Hinnasto!$B$4+$J426*Hinnasto!$B$5+$K426*Hinnasto!$B$6+$L426*Hinnasto!$B$7+$M426*Hinnasto!$B$8+$N426*Hinnasto!$B$9+$O426*Hinnasto!$B$10</f>
        <v>0</v>
      </c>
      <c r="R426" t="str">
        <f>IF(E426="","",IFERROR(MATCH(E426,Elokuvatiedot!A:A,0),"lisää"))</f>
        <v/>
      </c>
    </row>
    <row r="427" spans="6:18" x14ac:dyDescent="0.25">
      <c r="F427" t="str">
        <f>IF(R427="lisää",Huomioita!P$2,"")</f>
        <v/>
      </c>
      <c r="P427" s="9">
        <f t="shared" si="6"/>
        <v>0</v>
      </c>
      <c r="Q427" s="9">
        <f>$H427*Hinnasto!$B$3+$I427*Hinnasto!$B$4+$J427*Hinnasto!$B$5+$K427*Hinnasto!$B$6+$L427*Hinnasto!$B$7+$M427*Hinnasto!$B$8+$N427*Hinnasto!$B$9+$O427*Hinnasto!$B$10</f>
        <v>0</v>
      </c>
      <c r="R427" t="str">
        <f>IF(E427="","",IFERROR(MATCH(E427,Elokuvatiedot!A:A,0),"lisää"))</f>
        <v/>
      </c>
    </row>
    <row r="428" spans="6:18" x14ac:dyDescent="0.25">
      <c r="F428" t="str">
        <f>IF(R428="lisää",Huomioita!P$2,"")</f>
        <v/>
      </c>
      <c r="P428" s="9">
        <f t="shared" si="6"/>
        <v>0</v>
      </c>
      <c r="Q428" s="9">
        <f>$H428*Hinnasto!$B$3+$I428*Hinnasto!$B$4+$J428*Hinnasto!$B$5+$K428*Hinnasto!$B$6+$L428*Hinnasto!$B$7+$M428*Hinnasto!$B$8+$N428*Hinnasto!$B$9+$O428*Hinnasto!$B$10</f>
        <v>0</v>
      </c>
      <c r="R428" t="str">
        <f>IF(E428="","",IFERROR(MATCH(E428,Elokuvatiedot!A:A,0),"lisää"))</f>
        <v/>
      </c>
    </row>
    <row r="429" spans="6:18" x14ac:dyDescent="0.25">
      <c r="F429" t="str">
        <f>IF(R429="lisää",Huomioita!P$2,"")</f>
        <v/>
      </c>
      <c r="P429" s="9">
        <f t="shared" si="6"/>
        <v>0</v>
      </c>
      <c r="Q429" s="9">
        <f>$H429*Hinnasto!$B$3+$I429*Hinnasto!$B$4+$J429*Hinnasto!$B$5+$K429*Hinnasto!$B$6+$L429*Hinnasto!$B$7+$M429*Hinnasto!$B$8+$N429*Hinnasto!$B$9+$O429*Hinnasto!$B$10</f>
        <v>0</v>
      </c>
      <c r="R429" t="str">
        <f>IF(E429="","",IFERROR(MATCH(E429,Elokuvatiedot!A:A,0),"lisää"))</f>
        <v/>
      </c>
    </row>
    <row r="430" spans="6:18" x14ac:dyDescent="0.25">
      <c r="F430" t="str">
        <f>IF(R430="lisää",Huomioita!P$2,"")</f>
        <v/>
      </c>
      <c r="P430" s="9">
        <f t="shared" si="6"/>
        <v>0</v>
      </c>
      <c r="Q430" s="9">
        <f>$H430*Hinnasto!$B$3+$I430*Hinnasto!$B$4+$J430*Hinnasto!$B$5+$K430*Hinnasto!$B$6+$L430*Hinnasto!$B$7+$M430*Hinnasto!$B$8+$N430*Hinnasto!$B$9+$O430*Hinnasto!$B$10</f>
        <v>0</v>
      </c>
      <c r="R430" t="str">
        <f>IF(E430="","",IFERROR(MATCH(E430,Elokuvatiedot!A:A,0),"lisää"))</f>
        <v/>
      </c>
    </row>
    <row r="431" spans="6:18" x14ac:dyDescent="0.25">
      <c r="F431" t="str">
        <f>IF(R431="lisää",Huomioita!P$2,"")</f>
        <v/>
      </c>
      <c r="P431" s="9">
        <f t="shared" si="6"/>
        <v>0</v>
      </c>
      <c r="Q431" s="9">
        <f>$H431*Hinnasto!$B$3+$I431*Hinnasto!$B$4+$J431*Hinnasto!$B$5+$K431*Hinnasto!$B$6+$L431*Hinnasto!$B$7+$M431*Hinnasto!$B$8+$N431*Hinnasto!$B$9+$O431*Hinnasto!$B$10</f>
        <v>0</v>
      </c>
      <c r="R431" t="str">
        <f>IF(E431="","",IFERROR(MATCH(E431,Elokuvatiedot!A:A,0),"lisää"))</f>
        <v/>
      </c>
    </row>
    <row r="432" spans="6:18" x14ac:dyDescent="0.25">
      <c r="F432" t="str">
        <f>IF(R432="lisää",Huomioita!P$2,"")</f>
        <v/>
      </c>
      <c r="P432" s="9">
        <f t="shared" si="6"/>
        <v>0</v>
      </c>
      <c r="Q432" s="9">
        <f>$H432*Hinnasto!$B$3+$I432*Hinnasto!$B$4+$J432*Hinnasto!$B$5+$K432*Hinnasto!$B$6+$L432*Hinnasto!$B$7+$M432*Hinnasto!$B$8+$N432*Hinnasto!$B$9+$O432*Hinnasto!$B$10</f>
        <v>0</v>
      </c>
      <c r="R432" t="str">
        <f>IF(E432="","",IFERROR(MATCH(E432,Elokuvatiedot!A:A,0),"lisää"))</f>
        <v/>
      </c>
    </row>
    <row r="433" spans="6:18" x14ac:dyDescent="0.25">
      <c r="F433" t="str">
        <f>IF(R433="lisää",Huomioita!P$2,"")</f>
        <v/>
      </c>
      <c r="P433" s="9">
        <f t="shared" si="6"/>
        <v>0</v>
      </c>
      <c r="Q433" s="9">
        <f>$H433*Hinnasto!$B$3+$I433*Hinnasto!$B$4+$J433*Hinnasto!$B$5+$K433*Hinnasto!$B$6+$L433*Hinnasto!$B$7+$M433*Hinnasto!$B$8+$N433*Hinnasto!$B$9+$O433*Hinnasto!$B$10</f>
        <v>0</v>
      </c>
      <c r="R433" t="str">
        <f>IF(E433="","",IFERROR(MATCH(E433,Elokuvatiedot!A:A,0),"lisää"))</f>
        <v/>
      </c>
    </row>
    <row r="434" spans="6:18" x14ac:dyDescent="0.25">
      <c r="F434" t="str">
        <f>IF(R434="lisää",Huomioita!P$2,"")</f>
        <v/>
      </c>
      <c r="P434" s="9">
        <f t="shared" si="6"/>
        <v>0</v>
      </c>
      <c r="Q434" s="9">
        <f>$H434*Hinnasto!$B$3+$I434*Hinnasto!$B$4+$J434*Hinnasto!$B$5+$K434*Hinnasto!$B$6+$L434*Hinnasto!$B$7+$M434*Hinnasto!$B$8+$N434*Hinnasto!$B$9+$O434*Hinnasto!$B$10</f>
        <v>0</v>
      </c>
      <c r="R434" t="str">
        <f>IF(E434="","",IFERROR(MATCH(E434,Elokuvatiedot!A:A,0),"lisää"))</f>
        <v/>
      </c>
    </row>
    <row r="435" spans="6:18" x14ac:dyDescent="0.25">
      <c r="F435" t="str">
        <f>IF(R435="lisää",Huomioita!P$2,"")</f>
        <v/>
      </c>
      <c r="P435" s="9">
        <f t="shared" si="6"/>
        <v>0</v>
      </c>
      <c r="Q435" s="9">
        <f>$H435*Hinnasto!$B$3+$I435*Hinnasto!$B$4+$J435*Hinnasto!$B$5+$K435*Hinnasto!$B$6+$L435*Hinnasto!$B$7+$M435*Hinnasto!$B$8+$N435*Hinnasto!$B$9+$O435*Hinnasto!$B$10</f>
        <v>0</v>
      </c>
      <c r="R435" t="str">
        <f>IF(E435="","",IFERROR(MATCH(E435,Elokuvatiedot!A:A,0),"lisää"))</f>
        <v/>
      </c>
    </row>
    <row r="436" spans="6:18" x14ac:dyDescent="0.25">
      <c r="F436" t="str">
        <f>IF(R436="lisää",Huomioita!P$2,"")</f>
        <v/>
      </c>
      <c r="P436" s="9">
        <f t="shared" si="6"/>
        <v>0</v>
      </c>
      <c r="Q436" s="9">
        <f>$H436*Hinnasto!$B$3+$I436*Hinnasto!$B$4+$J436*Hinnasto!$B$5+$K436*Hinnasto!$B$6+$L436*Hinnasto!$B$7+$M436*Hinnasto!$B$8+$N436*Hinnasto!$B$9+$O436*Hinnasto!$B$10</f>
        <v>0</v>
      </c>
      <c r="R436" t="str">
        <f>IF(E436="","",IFERROR(MATCH(E436,Elokuvatiedot!A:A,0),"lisää"))</f>
        <v/>
      </c>
    </row>
    <row r="437" spans="6:18" x14ac:dyDescent="0.25">
      <c r="F437" t="str">
        <f>IF(R437="lisää",Huomioita!P$2,"")</f>
        <v/>
      </c>
      <c r="P437" s="9">
        <f t="shared" si="6"/>
        <v>0</v>
      </c>
      <c r="Q437" s="9">
        <f>$H437*Hinnasto!$B$3+$I437*Hinnasto!$B$4+$J437*Hinnasto!$B$5+$K437*Hinnasto!$B$6+$L437*Hinnasto!$B$7+$M437*Hinnasto!$B$8+$N437*Hinnasto!$B$9+$O437*Hinnasto!$B$10</f>
        <v>0</v>
      </c>
      <c r="R437" t="str">
        <f>IF(E437="","",IFERROR(MATCH(E437,Elokuvatiedot!A:A,0),"lisää"))</f>
        <v/>
      </c>
    </row>
    <row r="438" spans="6:18" x14ac:dyDescent="0.25">
      <c r="F438" t="str">
        <f>IF(R438="lisää",Huomioita!P$2,"")</f>
        <v/>
      </c>
      <c r="P438" s="9">
        <f t="shared" si="6"/>
        <v>0</v>
      </c>
      <c r="Q438" s="9">
        <f>$H438*Hinnasto!$B$3+$I438*Hinnasto!$B$4+$J438*Hinnasto!$B$5+$K438*Hinnasto!$B$6+$L438*Hinnasto!$B$7+$M438*Hinnasto!$B$8+$N438*Hinnasto!$B$9+$O438*Hinnasto!$B$10</f>
        <v>0</v>
      </c>
      <c r="R438" t="str">
        <f>IF(E438="","",IFERROR(MATCH(E438,Elokuvatiedot!A:A,0),"lisää"))</f>
        <v/>
      </c>
    </row>
    <row r="439" spans="6:18" x14ac:dyDescent="0.25">
      <c r="F439" t="str">
        <f>IF(R439="lisää",Huomioita!P$2,"")</f>
        <v/>
      </c>
      <c r="P439" s="9">
        <f t="shared" si="6"/>
        <v>0</v>
      </c>
      <c r="Q439" s="9">
        <f>$H439*Hinnasto!$B$3+$I439*Hinnasto!$B$4+$J439*Hinnasto!$B$5+$K439*Hinnasto!$B$6+$L439*Hinnasto!$B$7+$M439*Hinnasto!$B$8+$N439*Hinnasto!$B$9+$O439*Hinnasto!$B$10</f>
        <v>0</v>
      </c>
      <c r="R439" t="str">
        <f>IF(E439="","",IFERROR(MATCH(E439,Elokuvatiedot!A:A,0),"lisää"))</f>
        <v/>
      </c>
    </row>
    <row r="440" spans="6:18" x14ac:dyDescent="0.25">
      <c r="F440" t="str">
        <f>IF(R440="lisää",Huomioita!P$2,"")</f>
        <v/>
      </c>
      <c r="P440" s="9">
        <f t="shared" si="6"/>
        <v>0</v>
      </c>
      <c r="Q440" s="9">
        <f>$H440*Hinnasto!$B$3+$I440*Hinnasto!$B$4+$J440*Hinnasto!$B$5+$K440*Hinnasto!$B$6+$L440*Hinnasto!$B$7+$M440*Hinnasto!$B$8+$N440*Hinnasto!$B$9+$O440*Hinnasto!$B$10</f>
        <v>0</v>
      </c>
      <c r="R440" t="str">
        <f>IF(E440="","",IFERROR(MATCH(E440,Elokuvatiedot!A:A,0),"lisää"))</f>
        <v/>
      </c>
    </row>
    <row r="441" spans="6:18" x14ac:dyDescent="0.25">
      <c r="F441" t="str">
        <f>IF(R441="lisää",Huomioita!P$2,"")</f>
        <v/>
      </c>
      <c r="P441" s="9">
        <f t="shared" si="6"/>
        <v>0</v>
      </c>
      <c r="Q441" s="9">
        <f>$H441*Hinnasto!$B$3+$I441*Hinnasto!$B$4+$J441*Hinnasto!$B$5+$K441*Hinnasto!$B$6+$L441*Hinnasto!$B$7+$M441*Hinnasto!$B$8+$N441*Hinnasto!$B$9+$O441*Hinnasto!$B$10</f>
        <v>0</v>
      </c>
      <c r="R441" t="str">
        <f>IF(E441="","",IFERROR(MATCH(E441,Elokuvatiedot!A:A,0),"lisää"))</f>
        <v/>
      </c>
    </row>
    <row r="442" spans="6:18" x14ac:dyDescent="0.25">
      <c r="F442" t="str">
        <f>IF(R442="lisää",Huomioita!P$2,"")</f>
        <v/>
      </c>
      <c r="P442" s="9">
        <f t="shared" si="6"/>
        <v>0</v>
      </c>
      <c r="Q442" s="9">
        <f>$H442*Hinnasto!$B$3+$I442*Hinnasto!$B$4+$J442*Hinnasto!$B$5+$K442*Hinnasto!$B$6+$L442*Hinnasto!$B$7+$M442*Hinnasto!$B$8+$N442*Hinnasto!$B$9+$O442*Hinnasto!$B$10</f>
        <v>0</v>
      </c>
      <c r="R442" t="str">
        <f>IF(E442="","",IFERROR(MATCH(E442,Elokuvatiedot!A:A,0),"lisää"))</f>
        <v/>
      </c>
    </row>
    <row r="443" spans="6:18" x14ac:dyDescent="0.25">
      <c r="F443" t="str">
        <f>IF(R443="lisää",Huomioita!P$2,"")</f>
        <v/>
      </c>
      <c r="P443" s="9">
        <f t="shared" si="6"/>
        <v>0</v>
      </c>
      <c r="Q443" s="9">
        <f>$H443*Hinnasto!$B$3+$I443*Hinnasto!$B$4+$J443*Hinnasto!$B$5+$K443*Hinnasto!$B$6+$L443*Hinnasto!$B$7+$M443*Hinnasto!$B$8+$N443*Hinnasto!$B$9+$O443*Hinnasto!$B$10</f>
        <v>0</v>
      </c>
      <c r="R443" t="str">
        <f>IF(E443="","",IFERROR(MATCH(E443,Elokuvatiedot!A:A,0),"lisää"))</f>
        <v/>
      </c>
    </row>
    <row r="444" spans="6:18" x14ac:dyDescent="0.25">
      <c r="F444" t="str">
        <f>IF(R444="lisää",Huomioita!P$2,"")</f>
        <v/>
      </c>
      <c r="P444" s="9">
        <f t="shared" si="6"/>
        <v>0</v>
      </c>
      <c r="Q444" s="9">
        <f>$H444*Hinnasto!$B$3+$I444*Hinnasto!$B$4+$J444*Hinnasto!$B$5+$K444*Hinnasto!$B$6+$L444*Hinnasto!$B$7+$M444*Hinnasto!$B$8+$N444*Hinnasto!$B$9+$O444*Hinnasto!$B$10</f>
        <v>0</v>
      </c>
      <c r="R444" t="str">
        <f>IF(E444="","",IFERROR(MATCH(E444,Elokuvatiedot!A:A,0),"lisää"))</f>
        <v/>
      </c>
    </row>
    <row r="445" spans="6:18" x14ac:dyDescent="0.25">
      <c r="F445" t="str">
        <f>IF(R445="lisää",Huomioita!P$2,"")</f>
        <v/>
      </c>
      <c r="P445" s="9">
        <f t="shared" si="6"/>
        <v>0</v>
      </c>
      <c r="Q445" s="9">
        <f>$H445*Hinnasto!$B$3+$I445*Hinnasto!$B$4+$J445*Hinnasto!$B$5+$K445*Hinnasto!$B$6+$L445*Hinnasto!$B$7+$M445*Hinnasto!$B$8+$N445*Hinnasto!$B$9+$O445*Hinnasto!$B$10</f>
        <v>0</v>
      </c>
      <c r="R445" t="str">
        <f>IF(E445="","",IFERROR(MATCH(E445,Elokuvatiedot!A:A,0),"lisää"))</f>
        <v/>
      </c>
    </row>
    <row r="446" spans="6:18" x14ac:dyDescent="0.25">
      <c r="F446" t="str">
        <f>IF(R446="lisää",Huomioita!P$2,"")</f>
        <v/>
      </c>
      <c r="P446" s="9">
        <f t="shared" si="6"/>
        <v>0</v>
      </c>
      <c r="Q446" s="9">
        <f>$H446*Hinnasto!$B$3+$I446*Hinnasto!$B$4+$J446*Hinnasto!$B$5+$K446*Hinnasto!$B$6+$L446*Hinnasto!$B$7+$M446*Hinnasto!$B$8+$N446*Hinnasto!$B$9+$O446*Hinnasto!$B$10</f>
        <v>0</v>
      </c>
      <c r="R446" t="str">
        <f>IF(E446="","",IFERROR(MATCH(E446,Elokuvatiedot!A:A,0),"lisää"))</f>
        <v/>
      </c>
    </row>
    <row r="447" spans="6:18" x14ac:dyDescent="0.25">
      <c r="F447" t="str">
        <f>IF(R447="lisää",Huomioita!P$2,"")</f>
        <v/>
      </c>
      <c r="P447" s="9">
        <f t="shared" si="6"/>
        <v>0</v>
      </c>
      <c r="Q447" s="9">
        <f>$H447*Hinnasto!$B$3+$I447*Hinnasto!$B$4+$J447*Hinnasto!$B$5+$K447*Hinnasto!$B$6+$L447*Hinnasto!$B$7+$M447*Hinnasto!$B$8+$N447*Hinnasto!$B$9+$O447*Hinnasto!$B$10</f>
        <v>0</v>
      </c>
      <c r="R447" t="str">
        <f>IF(E447="","",IFERROR(MATCH(E447,Elokuvatiedot!A:A,0),"lisää"))</f>
        <v/>
      </c>
    </row>
    <row r="448" spans="6:18" x14ac:dyDescent="0.25">
      <c r="F448" t="str">
        <f>IF(R448="lisää",Huomioita!P$2,"")</f>
        <v/>
      </c>
      <c r="P448" s="9">
        <f t="shared" si="6"/>
        <v>0</v>
      </c>
      <c r="Q448" s="9">
        <f>$H448*Hinnasto!$B$3+$I448*Hinnasto!$B$4+$J448*Hinnasto!$B$5+$K448*Hinnasto!$B$6+$L448*Hinnasto!$B$7+$M448*Hinnasto!$B$8+$N448*Hinnasto!$B$9+$O448*Hinnasto!$B$10</f>
        <v>0</v>
      </c>
      <c r="R448" t="str">
        <f>IF(E448="","",IFERROR(MATCH(E448,Elokuvatiedot!A:A,0),"lisää"))</f>
        <v/>
      </c>
    </row>
    <row r="449" spans="6:18" x14ac:dyDescent="0.25">
      <c r="F449" t="str">
        <f>IF(R449="lisää",Huomioita!P$2,"")</f>
        <v/>
      </c>
      <c r="P449" s="9">
        <f t="shared" si="6"/>
        <v>0</v>
      </c>
      <c r="Q449" s="9">
        <f>$H449*Hinnasto!$B$3+$I449*Hinnasto!$B$4+$J449*Hinnasto!$B$5+$K449*Hinnasto!$B$6+$L449*Hinnasto!$B$7+$M449*Hinnasto!$B$8+$N449*Hinnasto!$B$9+$O449*Hinnasto!$B$10</f>
        <v>0</v>
      </c>
      <c r="R449" t="str">
        <f>IF(E449="","",IFERROR(MATCH(E449,Elokuvatiedot!A:A,0),"lisää"))</f>
        <v/>
      </c>
    </row>
    <row r="450" spans="6:18" x14ac:dyDescent="0.25">
      <c r="F450" t="str">
        <f>IF(R450="lisää",Huomioita!P$2,"")</f>
        <v/>
      </c>
      <c r="P450" s="9">
        <f t="shared" si="6"/>
        <v>0</v>
      </c>
      <c r="Q450" s="9">
        <f>$H450*Hinnasto!$B$3+$I450*Hinnasto!$B$4+$J450*Hinnasto!$B$5+$K450*Hinnasto!$B$6+$L450*Hinnasto!$B$7+$M450*Hinnasto!$B$8+$N450*Hinnasto!$B$9+$O450*Hinnasto!$B$10</f>
        <v>0</v>
      </c>
      <c r="R450" t="str">
        <f>IF(E450="","",IFERROR(MATCH(E450,Elokuvatiedot!A:A,0),"lisää"))</f>
        <v/>
      </c>
    </row>
    <row r="451" spans="6:18" x14ac:dyDescent="0.25">
      <c r="F451" t="str">
        <f>IF(R451="lisää",Huomioita!P$2,"")</f>
        <v/>
      </c>
      <c r="P451" s="9">
        <f t="shared" ref="P451:P514" si="7">SUM(H451:O451)</f>
        <v>0</v>
      </c>
      <c r="Q451" s="9">
        <f>$H451*Hinnasto!$B$3+$I451*Hinnasto!$B$4+$J451*Hinnasto!$B$5+$K451*Hinnasto!$B$6+$L451*Hinnasto!$B$7+$M451*Hinnasto!$B$8+$N451*Hinnasto!$B$9+$O451*Hinnasto!$B$10</f>
        <v>0</v>
      </c>
      <c r="R451" t="str">
        <f>IF(E451="","",IFERROR(MATCH(E451,Elokuvatiedot!A:A,0),"lisää"))</f>
        <v/>
      </c>
    </row>
    <row r="452" spans="6:18" x14ac:dyDescent="0.25">
      <c r="F452" t="str">
        <f>IF(R452="lisää",Huomioita!P$2,"")</f>
        <v/>
      </c>
      <c r="P452" s="9">
        <f t="shared" si="7"/>
        <v>0</v>
      </c>
      <c r="Q452" s="9">
        <f>$H452*Hinnasto!$B$3+$I452*Hinnasto!$B$4+$J452*Hinnasto!$B$5+$K452*Hinnasto!$B$6+$L452*Hinnasto!$B$7+$M452*Hinnasto!$B$8+$N452*Hinnasto!$B$9+$O452*Hinnasto!$B$10</f>
        <v>0</v>
      </c>
      <c r="R452" t="str">
        <f>IF(E452="","",IFERROR(MATCH(E452,Elokuvatiedot!A:A,0),"lisää"))</f>
        <v/>
      </c>
    </row>
    <row r="453" spans="6:18" x14ac:dyDescent="0.25">
      <c r="F453" t="str">
        <f>IF(R453="lisää",Huomioita!P$2,"")</f>
        <v/>
      </c>
      <c r="P453" s="9">
        <f t="shared" si="7"/>
        <v>0</v>
      </c>
      <c r="Q453" s="9">
        <f>$H453*Hinnasto!$B$3+$I453*Hinnasto!$B$4+$J453*Hinnasto!$B$5+$K453*Hinnasto!$B$6+$L453*Hinnasto!$B$7+$M453*Hinnasto!$B$8+$N453*Hinnasto!$B$9+$O453*Hinnasto!$B$10</f>
        <v>0</v>
      </c>
      <c r="R453" t="str">
        <f>IF(E453="","",IFERROR(MATCH(E453,Elokuvatiedot!A:A,0),"lisää"))</f>
        <v/>
      </c>
    </row>
    <row r="454" spans="6:18" x14ac:dyDescent="0.25">
      <c r="F454" t="str">
        <f>IF(R454="lisää",Huomioita!P$2,"")</f>
        <v/>
      </c>
      <c r="P454" s="9">
        <f t="shared" si="7"/>
        <v>0</v>
      </c>
      <c r="Q454" s="9">
        <f>$H454*Hinnasto!$B$3+$I454*Hinnasto!$B$4+$J454*Hinnasto!$B$5+$K454*Hinnasto!$B$6+$L454*Hinnasto!$B$7+$M454*Hinnasto!$B$8+$N454*Hinnasto!$B$9+$O454*Hinnasto!$B$10</f>
        <v>0</v>
      </c>
      <c r="R454" t="str">
        <f>IF(E454="","",IFERROR(MATCH(E454,Elokuvatiedot!A:A,0),"lisää"))</f>
        <v/>
      </c>
    </row>
    <row r="455" spans="6:18" x14ac:dyDescent="0.25">
      <c r="F455" t="str">
        <f>IF(R455="lisää",Huomioita!P$2,"")</f>
        <v/>
      </c>
      <c r="P455" s="9">
        <f t="shared" si="7"/>
        <v>0</v>
      </c>
      <c r="Q455" s="9">
        <f>$H455*Hinnasto!$B$3+$I455*Hinnasto!$B$4+$J455*Hinnasto!$B$5+$K455*Hinnasto!$B$6+$L455*Hinnasto!$B$7+$M455*Hinnasto!$B$8+$N455*Hinnasto!$B$9+$O455*Hinnasto!$B$10</f>
        <v>0</v>
      </c>
      <c r="R455" t="str">
        <f>IF(E455="","",IFERROR(MATCH(E455,Elokuvatiedot!A:A,0),"lisää"))</f>
        <v/>
      </c>
    </row>
    <row r="456" spans="6:18" x14ac:dyDescent="0.25">
      <c r="F456" t="str">
        <f>IF(R456="lisää",Huomioita!P$2,"")</f>
        <v/>
      </c>
      <c r="P456" s="9">
        <f t="shared" si="7"/>
        <v>0</v>
      </c>
      <c r="Q456" s="9">
        <f>$H456*Hinnasto!$B$3+$I456*Hinnasto!$B$4+$J456*Hinnasto!$B$5+$K456*Hinnasto!$B$6+$L456*Hinnasto!$B$7+$M456*Hinnasto!$B$8+$N456*Hinnasto!$B$9+$O456*Hinnasto!$B$10</f>
        <v>0</v>
      </c>
      <c r="R456" t="str">
        <f>IF(E456="","",IFERROR(MATCH(E456,Elokuvatiedot!A:A,0),"lisää"))</f>
        <v/>
      </c>
    </row>
    <row r="457" spans="6:18" x14ac:dyDescent="0.25">
      <c r="F457" t="str">
        <f>IF(R457="lisää",Huomioita!P$2,"")</f>
        <v/>
      </c>
      <c r="P457" s="9">
        <f t="shared" si="7"/>
        <v>0</v>
      </c>
      <c r="Q457" s="9">
        <f>$H457*Hinnasto!$B$3+$I457*Hinnasto!$B$4+$J457*Hinnasto!$B$5+$K457*Hinnasto!$B$6+$L457*Hinnasto!$B$7+$M457*Hinnasto!$B$8+$N457*Hinnasto!$B$9+$O457*Hinnasto!$B$10</f>
        <v>0</v>
      </c>
      <c r="R457" t="str">
        <f>IF(E457="","",IFERROR(MATCH(E457,Elokuvatiedot!A:A,0),"lisää"))</f>
        <v/>
      </c>
    </row>
    <row r="458" spans="6:18" x14ac:dyDescent="0.25">
      <c r="F458" t="str">
        <f>IF(R458="lisää",Huomioita!P$2,"")</f>
        <v/>
      </c>
      <c r="P458" s="9">
        <f t="shared" si="7"/>
        <v>0</v>
      </c>
      <c r="Q458" s="9">
        <f>$H458*Hinnasto!$B$3+$I458*Hinnasto!$B$4+$J458*Hinnasto!$B$5+$K458*Hinnasto!$B$6+$L458*Hinnasto!$B$7+$M458*Hinnasto!$B$8+$N458*Hinnasto!$B$9+$O458*Hinnasto!$B$10</f>
        <v>0</v>
      </c>
      <c r="R458" t="str">
        <f>IF(E458="","",IFERROR(MATCH(E458,Elokuvatiedot!A:A,0),"lisää"))</f>
        <v/>
      </c>
    </row>
    <row r="459" spans="6:18" x14ac:dyDescent="0.25">
      <c r="F459" t="str">
        <f>IF(R459="lisää",Huomioita!P$2,"")</f>
        <v/>
      </c>
      <c r="P459" s="9">
        <f t="shared" si="7"/>
        <v>0</v>
      </c>
      <c r="Q459" s="9">
        <f>$H459*Hinnasto!$B$3+$I459*Hinnasto!$B$4+$J459*Hinnasto!$B$5+$K459*Hinnasto!$B$6+$L459*Hinnasto!$B$7+$M459*Hinnasto!$B$8+$N459*Hinnasto!$B$9+$O459*Hinnasto!$B$10</f>
        <v>0</v>
      </c>
      <c r="R459" t="str">
        <f>IF(E459="","",IFERROR(MATCH(E459,Elokuvatiedot!A:A,0),"lisää"))</f>
        <v/>
      </c>
    </row>
    <row r="460" spans="6:18" x14ac:dyDescent="0.25">
      <c r="F460" t="str">
        <f>IF(R460="lisää",Huomioita!P$2,"")</f>
        <v/>
      </c>
      <c r="P460" s="9">
        <f t="shared" si="7"/>
        <v>0</v>
      </c>
      <c r="Q460" s="9">
        <f>$H460*Hinnasto!$B$3+$I460*Hinnasto!$B$4+$J460*Hinnasto!$B$5+$K460*Hinnasto!$B$6+$L460*Hinnasto!$B$7+$M460*Hinnasto!$B$8+$N460*Hinnasto!$B$9+$O460*Hinnasto!$B$10</f>
        <v>0</v>
      </c>
      <c r="R460" t="str">
        <f>IF(E460="","",IFERROR(MATCH(E460,Elokuvatiedot!A:A,0),"lisää"))</f>
        <v/>
      </c>
    </row>
    <row r="461" spans="6:18" x14ac:dyDescent="0.25">
      <c r="F461" t="str">
        <f>IF(R461="lisää",Huomioita!P$2,"")</f>
        <v/>
      </c>
      <c r="P461" s="9">
        <f t="shared" si="7"/>
        <v>0</v>
      </c>
      <c r="Q461" s="9">
        <f>$H461*Hinnasto!$B$3+$I461*Hinnasto!$B$4+$J461*Hinnasto!$B$5+$K461*Hinnasto!$B$6+$L461*Hinnasto!$B$7+$M461*Hinnasto!$B$8+$N461*Hinnasto!$B$9+$O461*Hinnasto!$B$10</f>
        <v>0</v>
      </c>
      <c r="R461" t="str">
        <f>IF(E461="","",IFERROR(MATCH(E461,Elokuvatiedot!A:A,0),"lisää"))</f>
        <v/>
      </c>
    </row>
    <row r="462" spans="6:18" x14ac:dyDescent="0.25">
      <c r="F462" t="str">
        <f>IF(R462="lisää",Huomioita!P$2,"")</f>
        <v/>
      </c>
      <c r="P462" s="9">
        <f t="shared" si="7"/>
        <v>0</v>
      </c>
      <c r="Q462" s="9">
        <f>$H462*Hinnasto!$B$3+$I462*Hinnasto!$B$4+$J462*Hinnasto!$B$5+$K462*Hinnasto!$B$6+$L462*Hinnasto!$B$7+$M462*Hinnasto!$B$8+$N462*Hinnasto!$B$9+$O462*Hinnasto!$B$10</f>
        <v>0</v>
      </c>
      <c r="R462" t="str">
        <f>IF(E462="","",IFERROR(MATCH(E462,Elokuvatiedot!A:A,0),"lisää"))</f>
        <v/>
      </c>
    </row>
    <row r="463" spans="6:18" x14ac:dyDescent="0.25">
      <c r="F463" t="str">
        <f>IF(R463="lisää",Huomioita!P$2,"")</f>
        <v/>
      </c>
      <c r="P463" s="9">
        <f t="shared" si="7"/>
        <v>0</v>
      </c>
      <c r="Q463" s="9">
        <f>$H463*Hinnasto!$B$3+$I463*Hinnasto!$B$4+$J463*Hinnasto!$B$5+$K463*Hinnasto!$B$6+$L463*Hinnasto!$B$7+$M463*Hinnasto!$B$8+$N463*Hinnasto!$B$9+$O463*Hinnasto!$B$10</f>
        <v>0</v>
      </c>
      <c r="R463" t="str">
        <f>IF(E463="","",IFERROR(MATCH(E463,Elokuvatiedot!A:A,0),"lisää"))</f>
        <v/>
      </c>
    </row>
    <row r="464" spans="6:18" x14ac:dyDescent="0.25">
      <c r="F464" t="str">
        <f>IF(R464="lisää",Huomioita!P$2,"")</f>
        <v/>
      </c>
      <c r="P464" s="9">
        <f t="shared" si="7"/>
        <v>0</v>
      </c>
      <c r="Q464" s="9">
        <f>$H464*Hinnasto!$B$3+$I464*Hinnasto!$B$4+$J464*Hinnasto!$B$5+$K464*Hinnasto!$B$6+$L464*Hinnasto!$B$7+$M464*Hinnasto!$B$8+$N464*Hinnasto!$B$9+$O464*Hinnasto!$B$10</f>
        <v>0</v>
      </c>
      <c r="R464" t="str">
        <f>IF(E464="","",IFERROR(MATCH(E464,Elokuvatiedot!A:A,0),"lisää"))</f>
        <v/>
      </c>
    </row>
    <row r="465" spans="6:18" x14ac:dyDescent="0.25">
      <c r="F465" t="str">
        <f>IF(R465="lisää",Huomioita!P$2,"")</f>
        <v/>
      </c>
      <c r="P465" s="9">
        <f t="shared" si="7"/>
        <v>0</v>
      </c>
      <c r="Q465" s="9">
        <f>$H465*Hinnasto!$B$3+$I465*Hinnasto!$B$4+$J465*Hinnasto!$B$5+$K465*Hinnasto!$B$6+$L465*Hinnasto!$B$7+$M465*Hinnasto!$B$8+$N465*Hinnasto!$B$9+$O465*Hinnasto!$B$10</f>
        <v>0</v>
      </c>
      <c r="R465" t="str">
        <f>IF(E465="","",IFERROR(MATCH(E465,Elokuvatiedot!A:A,0),"lisää"))</f>
        <v/>
      </c>
    </row>
    <row r="466" spans="6:18" x14ac:dyDescent="0.25">
      <c r="F466" t="str">
        <f>IF(R466="lisää",Huomioita!P$2,"")</f>
        <v/>
      </c>
      <c r="P466" s="9">
        <f t="shared" si="7"/>
        <v>0</v>
      </c>
      <c r="Q466" s="9">
        <f>$H466*Hinnasto!$B$3+$I466*Hinnasto!$B$4+$J466*Hinnasto!$B$5+$K466*Hinnasto!$B$6+$L466*Hinnasto!$B$7+$M466*Hinnasto!$B$8+$N466*Hinnasto!$B$9+$O466*Hinnasto!$B$10</f>
        <v>0</v>
      </c>
      <c r="R466" t="str">
        <f>IF(E466="","",IFERROR(MATCH(E466,Elokuvatiedot!A:A,0),"lisää"))</f>
        <v/>
      </c>
    </row>
    <row r="467" spans="6:18" x14ac:dyDescent="0.25">
      <c r="F467" t="str">
        <f>IF(R467="lisää",Huomioita!P$2,"")</f>
        <v/>
      </c>
      <c r="P467" s="9">
        <f t="shared" si="7"/>
        <v>0</v>
      </c>
      <c r="Q467" s="9">
        <f>$H467*Hinnasto!$B$3+$I467*Hinnasto!$B$4+$J467*Hinnasto!$B$5+$K467*Hinnasto!$B$6+$L467*Hinnasto!$B$7+$M467*Hinnasto!$B$8+$N467*Hinnasto!$B$9+$O467*Hinnasto!$B$10</f>
        <v>0</v>
      </c>
      <c r="R467" t="str">
        <f>IF(E467="","",IFERROR(MATCH(E467,Elokuvatiedot!A:A,0),"lisää"))</f>
        <v/>
      </c>
    </row>
    <row r="468" spans="6:18" x14ac:dyDescent="0.25">
      <c r="F468" t="str">
        <f>IF(R468="lisää",Huomioita!P$2,"")</f>
        <v/>
      </c>
      <c r="P468" s="9">
        <f t="shared" si="7"/>
        <v>0</v>
      </c>
      <c r="Q468" s="9">
        <f>$H468*Hinnasto!$B$3+$I468*Hinnasto!$B$4+$J468*Hinnasto!$B$5+$K468*Hinnasto!$B$6+$L468*Hinnasto!$B$7+$M468*Hinnasto!$B$8+$N468*Hinnasto!$B$9+$O468*Hinnasto!$B$10</f>
        <v>0</v>
      </c>
      <c r="R468" t="str">
        <f>IF(E468="","",IFERROR(MATCH(E468,Elokuvatiedot!A:A,0),"lisää"))</f>
        <v/>
      </c>
    </row>
    <row r="469" spans="6:18" x14ac:dyDescent="0.25">
      <c r="F469" t="str">
        <f>IF(R469="lisää",Huomioita!P$2,"")</f>
        <v/>
      </c>
      <c r="P469" s="9">
        <f t="shared" si="7"/>
        <v>0</v>
      </c>
      <c r="Q469" s="9">
        <f>$H469*Hinnasto!$B$3+$I469*Hinnasto!$B$4+$J469*Hinnasto!$B$5+$K469*Hinnasto!$B$6+$L469*Hinnasto!$B$7+$M469*Hinnasto!$B$8+$N469*Hinnasto!$B$9+$O469*Hinnasto!$B$10</f>
        <v>0</v>
      </c>
      <c r="R469" t="str">
        <f>IF(E469="","",IFERROR(MATCH(E469,Elokuvatiedot!A:A,0),"lisää"))</f>
        <v/>
      </c>
    </row>
    <row r="470" spans="6:18" x14ac:dyDescent="0.25">
      <c r="F470" t="str">
        <f>IF(R470="lisää",Huomioita!P$2,"")</f>
        <v/>
      </c>
      <c r="P470" s="9">
        <f t="shared" si="7"/>
        <v>0</v>
      </c>
      <c r="Q470" s="9">
        <f>$H470*Hinnasto!$B$3+$I470*Hinnasto!$B$4+$J470*Hinnasto!$B$5+$K470*Hinnasto!$B$6+$L470*Hinnasto!$B$7+$M470*Hinnasto!$B$8+$N470*Hinnasto!$B$9+$O470*Hinnasto!$B$10</f>
        <v>0</v>
      </c>
      <c r="R470" t="str">
        <f>IF(E470="","",IFERROR(MATCH(E470,Elokuvatiedot!A:A,0),"lisää"))</f>
        <v/>
      </c>
    </row>
    <row r="471" spans="6:18" x14ac:dyDescent="0.25">
      <c r="F471" t="str">
        <f>IF(R471="lisää",Huomioita!P$2,"")</f>
        <v/>
      </c>
      <c r="P471" s="9">
        <f t="shared" si="7"/>
        <v>0</v>
      </c>
      <c r="Q471" s="9">
        <f>$H471*Hinnasto!$B$3+$I471*Hinnasto!$B$4+$J471*Hinnasto!$B$5+$K471*Hinnasto!$B$6+$L471*Hinnasto!$B$7+$M471*Hinnasto!$B$8+$N471*Hinnasto!$B$9+$O471*Hinnasto!$B$10</f>
        <v>0</v>
      </c>
      <c r="R471" t="str">
        <f>IF(E471="","",IFERROR(MATCH(E471,Elokuvatiedot!A:A,0),"lisää"))</f>
        <v/>
      </c>
    </row>
    <row r="472" spans="6:18" x14ac:dyDescent="0.25">
      <c r="F472" t="str">
        <f>IF(R472="lisää",Huomioita!P$2,"")</f>
        <v/>
      </c>
      <c r="P472" s="9">
        <f t="shared" si="7"/>
        <v>0</v>
      </c>
      <c r="Q472" s="9">
        <f>$H472*Hinnasto!$B$3+$I472*Hinnasto!$B$4+$J472*Hinnasto!$B$5+$K472*Hinnasto!$B$6+$L472*Hinnasto!$B$7+$M472*Hinnasto!$B$8+$N472*Hinnasto!$B$9+$O472*Hinnasto!$B$10</f>
        <v>0</v>
      </c>
      <c r="R472" t="str">
        <f>IF(E472="","",IFERROR(MATCH(E472,Elokuvatiedot!A:A,0),"lisää"))</f>
        <v/>
      </c>
    </row>
    <row r="473" spans="6:18" x14ac:dyDescent="0.25">
      <c r="F473" t="str">
        <f>IF(R473="lisää",Huomioita!P$2,"")</f>
        <v/>
      </c>
      <c r="P473" s="9">
        <f t="shared" si="7"/>
        <v>0</v>
      </c>
      <c r="Q473" s="9">
        <f>$H473*Hinnasto!$B$3+$I473*Hinnasto!$B$4+$J473*Hinnasto!$B$5+$K473*Hinnasto!$B$6+$L473*Hinnasto!$B$7+$M473*Hinnasto!$B$8+$N473*Hinnasto!$B$9+$O473*Hinnasto!$B$10</f>
        <v>0</v>
      </c>
      <c r="R473" t="str">
        <f>IF(E473="","",IFERROR(MATCH(E473,Elokuvatiedot!A:A,0),"lisää"))</f>
        <v/>
      </c>
    </row>
    <row r="474" spans="6:18" x14ac:dyDescent="0.25">
      <c r="F474" t="str">
        <f>IF(R474="lisää",Huomioita!P$2,"")</f>
        <v/>
      </c>
      <c r="P474" s="9">
        <f t="shared" si="7"/>
        <v>0</v>
      </c>
      <c r="Q474" s="9">
        <f>$H474*Hinnasto!$B$3+$I474*Hinnasto!$B$4+$J474*Hinnasto!$B$5+$K474*Hinnasto!$B$6+$L474*Hinnasto!$B$7+$M474*Hinnasto!$B$8+$N474*Hinnasto!$B$9+$O474*Hinnasto!$B$10</f>
        <v>0</v>
      </c>
      <c r="R474" t="str">
        <f>IF(E474="","",IFERROR(MATCH(E474,Elokuvatiedot!A:A,0),"lisää"))</f>
        <v/>
      </c>
    </row>
    <row r="475" spans="6:18" x14ac:dyDescent="0.25">
      <c r="F475" t="str">
        <f>IF(R475="lisää",Huomioita!P$2,"")</f>
        <v/>
      </c>
      <c r="P475" s="9">
        <f t="shared" si="7"/>
        <v>0</v>
      </c>
      <c r="Q475" s="9">
        <f>$H475*Hinnasto!$B$3+$I475*Hinnasto!$B$4+$J475*Hinnasto!$B$5+$K475*Hinnasto!$B$6+$L475*Hinnasto!$B$7+$M475*Hinnasto!$B$8+$N475*Hinnasto!$B$9+$O475*Hinnasto!$B$10</f>
        <v>0</v>
      </c>
      <c r="R475" t="str">
        <f>IF(E475="","",IFERROR(MATCH(E475,Elokuvatiedot!A:A,0),"lisää"))</f>
        <v/>
      </c>
    </row>
    <row r="476" spans="6:18" x14ac:dyDescent="0.25">
      <c r="F476" t="str">
        <f>IF(R476="lisää",Huomioita!P$2,"")</f>
        <v/>
      </c>
      <c r="P476" s="9">
        <f t="shared" si="7"/>
        <v>0</v>
      </c>
      <c r="Q476" s="9">
        <f>$H476*Hinnasto!$B$3+$I476*Hinnasto!$B$4+$J476*Hinnasto!$B$5+$K476*Hinnasto!$B$6+$L476*Hinnasto!$B$7+$M476*Hinnasto!$B$8+$N476*Hinnasto!$B$9+$O476*Hinnasto!$B$10</f>
        <v>0</v>
      </c>
      <c r="R476" t="str">
        <f>IF(E476="","",IFERROR(MATCH(E476,Elokuvatiedot!A:A,0),"lisää"))</f>
        <v/>
      </c>
    </row>
    <row r="477" spans="6:18" x14ac:dyDescent="0.25">
      <c r="F477" t="str">
        <f>IF(R477="lisää",Huomioita!P$2,"")</f>
        <v/>
      </c>
      <c r="P477" s="9">
        <f t="shared" si="7"/>
        <v>0</v>
      </c>
      <c r="Q477" s="9">
        <f>$H477*Hinnasto!$B$3+$I477*Hinnasto!$B$4+$J477*Hinnasto!$B$5+$K477*Hinnasto!$B$6+$L477*Hinnasto!$B$7+$M477*Hinnasto!$B$8+$N477*Hinnasto!$B$9+$O477*Hinnasto!$B$10</f>
        <v>0</v>
      </c>
      <c r="R477" t="str">
        <f>IF(E477="","",IFERROR(MATCH(E477,Elokuvatiedot!A:A,0),"lisää"))</f>
        <v/>
      </c>
    </row>
    <row r="478" spans="6:18" x14ac:dyDescent="0.25">
      <c r="F478" t="str">
        <f>IF(R478="lisää",Huomioita!P$2,"")</f>
        <v/>
      </c>
      <c r="P478" s="9">
        <f t="shared" si="7"/>
        <v>0</v>
      </c>
      <c r="Q478" s="9">
        <f>$H478*Hinnasto!$B$3+$I478*Hinnasto!$B$4+$J478*Hinnasto!$B$5+$K478*Hinnasto!$B$6+$L478*Hinnasto!$B$7+$M478*Hinnasto!$B$8+$N478*Hinnasto!$B$9+$O478*Hinnasto!$B$10</f>
        <v>0</v>
      </c>
      <c r="R478" t="str">
        <f>IF(E478="","",IFERROR(MATCH(E478,Elokuvatiedot!A:A,0),"lisää"))</f>
        <v/>
      </c>
    </row>
    <row r="479" spans="6:18" x14ac:dyDescent="0.25">
      <c r="F479" t="str">
        <f>IF(R479="lisää",Huomioita!P$2,"")</f>
        <v/>
      </c>
      <c r="P479" s="9">
        <f t="shared" si="7"/>
        <v>0</v>
      </c>
      <c r="Q479" s="9">
        <f>$H479*Hinnasto!$B$3+$I479*Hinnasto!$B$4+$J479*Hinnasto!$B$5+$K479*Hinnasto!$B$6+$L479*Hinnasto!$B$7+$M479*Hinnasto!$B$8+$N479*Hinnasto!$B$9+$O479*Hinnasto!$B$10</f>
        <v>0</v>
      </c>
      <c r="R479" t="str">
        <f>IF(E479="","",IFERROR(MATCH(E479,Elokuvatiedot!A:A,0),"lisää"))</f>
        <v/>
      </c>
    </row>
    <row r="480" spans="6:18" x14ac:dyDescent="0.25">
      <c r="F480" t="str">
        <f>IF(R480="lisää",Huomioita!P$2,"")</f>
        <v/>
      </c>
      <c r="P480" s="9">
        <f t="shared" si="7"/>
        <v>0</v>
      </c>
      <c r="Q480" s="9">
        <f>$H480*Hinnasto!$B$3+$I480*Hinnasto!$B$4+$J480*Hinnasto!$B$5+$K480*Hinnasto!$B$6+$L480*Hinnasto!$B$7+$M480*Hinnasto!$B$8+$N480*Hinnasto!$B$9+$O480*Hinnasto!$B$10</f>
        <v>0</v>
      </c>
      <c r="R480" t="str">
        <f>IF(E480="","",IFERROR(MATCH(E480,Elokuvatiedot!A:A,0),"lisää"))</f>
        <v/>
      </c>
    </row>
    <row r="481" spans="6:18" x14ac:dyDescent="0.25">
      <c r="F481" t="str">
        <f>IF(R481="lisää",Huomioita!P$2,"")</f>
        <v/>
      </c>
      <c r="P481" s="9">
        <f t="shared" si="7"/>
        <v>0</v>
      </c>
      <c r="Q481" s="9">
        <f>$H481*Hinnasto!$B$3+$I481*Hinnasto!$B$4+$J481*Hinnasto!$B$5+$K481*Hinnasto!$B$6+$L481*Hinnasto!$B$7+$M481*Hinnasto!$B$8+$N481*Hinnasto!$B$9+$O481*Hinnasto!$B$10</f>
        <v>0</v>
      </c>
      <c r="R481" t="str">
        <f>IF(E481="","",IFERROR(MATCH(E481,Elokuvatiedot!A:A,0),"lisää"))</f>
        <v/>
      </c>
    </row>
    <row r="482" spans="6:18" x14ac:dyDescent="0.25">
      <c r="F482" t="str">
        <f>IF(R482="lisää",Huomioita!P$2,"")</f>
        <v/>
      </c>
      <c r="P482" s="9">
        <f t="shared" si="7"/>
        <v>0</v>
      </c>
      <c r="Q482" s="9">
        <f>$H482*Hinnasto!$B$3+$I482*Hinnasto!$B$4+$J482*Hinnasto!$B$5+$K482*Hinnasto!$B$6+$L482*Hinnasto!$B$7+$M482*Hinnasto!$B$8+$N482*Hinnasto!$B$9+$O482*Hinnasto!$B$10</f>
        <v>0</v>
      </c>
      <c r="R482" t="str">
        <f>IF(E482="","",IFERROR(MATCH(E482,Elokuvatiedot!A:A,0),"lisää"))</f>
        <v/>
      </c>
    </row>
    <row r="483" spans="6:18" x14ac:dyDescent="0.25">
      <c r="F483" t="str">
        <f>IF(R483="lisää",Huomioita!P$2,"")</f>
        <v/>
      </c>
      <c r="P483" s="9">
        <f t="shared" si="7"/>
        <v>0</v>
      </c>
      <c r="Q483" s="9">
        <f>$H483*Hinnasto!$B$3+$I483*Hinnasto!$B$4+$J483*Hinnasto!$B$5+$K483*Hinnasto!$B$6+$L483*Hinnasto!$B$7+$M483*Hinnasto!$B$8+$N483*Hinnasto!$B$9+$O483*Hinnasto!$B$10</f>
        <v>0</v>
      </c>
      <c r="R483" t="str">
        <f>IF(E483="","",IFERROR(MATCH(E483,Elokuvatiedot!A:A,0),"lisää"))</f>
        <v/>
      </c>
    </row>
    <row r="484" spans="6:18" x14ac:dyDescent="0.25">
      <c r="F484" t="str">
        <f>IF(R484="lisää",Huomioita!P$2,"")</f>
        <v/>
      </c>
      <c r="P484" s="9">
        <f t="shared" si="7"/>
        <v>0</v>
      </c>
      <c r="Q484" s="9">
        <f>$H484*Hinnasto!$B$3+$I484*Hinnasto!$B$4+$J484*Hinnasto!$B$5+$K484*Hinnasto!$B$6+$L484*Hinnasto!$B$7+$M484*Hinnasto!$B$8+$N484*Hinnasto!$B$9+$O484*Hinnasto!$B$10</f>
        <v>0</v>
      </c>
      <c r="R484" t="str">
        <f>IF(E484="","",IFERROR(MATCH(E484,Elokuvatiedot!A:A,0),"lisää"))</f>
        <v/>
      </c>
    </row>
    <row r="485" spans="6:18" x14ac:dyDescent="0.25">
      <c r="F485" t="str">
        <f>IF(R485="lisää",Huomioita!P$2,"")</f>
        <v/>
      </c>
      <c r="P485" s="9">
        <f t="shared" si="7"/>
        <v>0</v>
      </c>
      <c r="Q485" s="9">
        <f>$H485*Hinnasto!$B$3+$I485*Hinnasto!$B$4+$J485*Hinnasto!$B$5+$K485*Hinnasto!$B$6+$L485*Hinnasto!$B$7+$M485*Hinnasto!$B$8+$N485*Hinnasto!$B$9+$O485*Hinnasto!$B$10</f>
        <v>0</v>
      </c>
      <c r="R485" t="str">
        <f>IF(E485="","",IFERROR(MATCH(E485,Elokuvatiedot!A:A,0),"lisää"))</f>
        <v/>
      </c>
    </row>
    <row r="486" spans="6:18" x14ac:dyDescent="0.25">
      <c r="F486" t="str">
        <f>IF(R486="lisää",Huomioita!P$2,"")</f>
        <v/>
      </c>
      <c r="P486" s="9">
        <f t="shared" si="7"/>
        <v>0</v>
      </c>
      <c r="Q486" s="9">
        <f>$H486*Hinnasto!$B$3+$I486*Hinnasto!$B$4+$J486*Hinnasto!$B$5+$K486*Hinnasto!$B$6+$L486*Hinnasto!$B$7+$M486*Hinnasto!$B$8+$N486*Hinnasto!$B$9+$O486*Hinnasto!$B$10</f>
        <v>0</v>
      </c>
      <c r="R486" t="str">
        <f>IF(E486="","",IFERROR(MATCH(E486,Elokuvatiedot!A:A,0),"lisää"))</f>
        <v/>
      </c>
    </row>
    <row r="487" spans="6:18" x14ac:dyDescent="0.25">
      <c r="F487" t="str">
        <f>IF(R487="lisää",Huomioita!P$2,"")</f>
        <v/>
      </c>
      <c r="P487" s="9">
        <f t="shared" si="7"/>
        <v>0</v>
      </c>
      <c r="Q487" s="9">
        <f>$H487*Hinnasto!$B$3+$I487*Hinnasto!$B$4+$J487*Hinnasto!$B$5+$K487*Hinnasto!$B$6+$L487*Hinnasto!$B$7+$M487*Hinnasto!$B$8+$N487*Hinnasto!$B$9+$O487*Hinnasto!$B$10</f>
        <v>0</v>
      </c>
      <c r="R487" t="str">
        <f>IF(E487="","",IFERROR(MATCH(E487,Elokuvatiedot!A:A,0),"lisää"))</f>
        <v/>
      </c>
    </row>
    <row r="488" spans="6:18" x14ac:dyDescent="0.25">
      <c r="F488" t="str">
        <f>IF(R488="lisää",Huomioita!P$2,"")</f>
        <v/>
      </c>
      <c r="P488" s="9">
        <f t="shared" si="7"/>
        <v>0</v>
      </c>
      <c r="Q488" s="9">
        <f>$H488*Hinnasto!$B$3+$I488*Hinnasto!$B$4+$J488*Hinnasto!$B$5+$K488*Hinnasto!$B$6+$L488*Hinnasto!$B$7+$M488*Hinnasto!$B$8+$N488*Hinnasto!$B$9+$O488*Hinnasto!$B$10</f>
        <v>0</v>
      </c>
      <c r="R488" t="str">
        <f>IF(E488="","",IFERROR(MATCH(E488,Elokuvatiedot!A:A,0),"lisää"))</f>
        <v/>
      </c>
    </row>
    <row r="489" spans="6:18" x14ac:dyDescent="0.25">
      <c r="F489" t="str">
        <f>IF(R489="lisää",Huomioita!P$2,"")</f>
        <v/>
      </c>
      <c r="P489" s="9">
        <f t="shared" si="7"/>
        <v>0</v>
      </c>
      <c r="Q489" s="9">
        <f>$H489*Hinnasto!$B$3+$I489*Hinnasto!$B$4+$J489*Hinnasto!$B$5+$K489*Hinnasto!$B$6+$L489*Hinnasto!$B$7+$M489*Hinnasto!$B$8+$N489*Hinnasto!$B$9+$O489*Hinnasto!$B$10</f>
        <v>0</v>
      </c>
      <c r="R489" t="str">
        <f>IF(E489="","",IFERROR(MATCH(E489,Elokuvatiedot!A:A,0),"lisää"))</f>
        <v/>
      </c>
    </row>
    <row r="490" spans="6:18" x14ac:dyDescent="0.25">
      <c r="F490" t="str">
        <f>IF(R490="lisää",Huomioita!P$2,"")</f>
        <v/>
      </c>
      <c r="P490" s="9">
        <f t="shared" si="7"/>
        <v>0</v>
      </c>
      <c r="Q490" s="9">
        <f>$H490*Hinnasto!$B$3+$I490*Hinnasto!$B$4+$J490*Hinnasto!$B$5+$K490*Hinnasto!$B$6+$L490*Hinnasto!$B$7+$M490*Hinnasto!$B$8+$N490*Hinnasto!$B$9+$O490*Hinnasto!$B$10</f>
        <v>0</v>
      </c>
      <c r="R490" t="str">
        <f>IF(E490="","",IFERROR(MATCH(E490,Elokuvatiedot!A:A,0),"lisää"))</f>
        <v/>
      </c>
    </row>
    <row r="491" spans="6:18" x14ac:dyDescent="0.25">
      <c r="F491" t="str">
        <f>IF(R491="lisää",Huomioita!P$2,"")</f>
        <v/>
      </c>
      <c r="P491" s="9">
        <f t="shared" si="7"/>
        <v>0</v>
      </c>
      <c r="Q491" s="9">
        <f>$H491*Hinnasto!$B$3+$I491*Hinnasto!$B$4+$J491*Hinnasto!$B$5+$K491*Hinnasto!$B$6+$L491*Hinnasto!$B$7+$M491*Hinnasto!$B$8+$N491*Hinnasto!$B$9+$O491*Hinnasto!$B$10</f>
        <v>0</v>
      </c>
      <c r="R491" t="str">
        <f>IF(E491="","",IFERROR(MATCH(E491,Elokuvatiedot!A:A,0),"lisää"))</f>
        <v/>
      </c>
    </row>
    <row r="492" spans="6:18" x14ac:dyDescent="0.25">
      <c r="F492" t="str">
        <f>IF(R492="lisää",Huomioita!P$2,"")</f>
        <v/>
      </c>
      <c r="P492" s="9">
        <f t="shared" si="7"/>
        <v>0</v>
      </c>
      <c r="Q492" s="9">
        <f>$H492*Hinnasto!$B$3+$I492*Hinnasto!$B$4+$J492*Hinnasto!$B$5+$K492*Hinnasto!$B$6+$L492*Hinnasto!$B$7+$M492*Hinnasto!$B$8+$N492*Hinnasto!$B$9+$O492*Hinnasto!$B$10</f>
        <v>0</v>
      </c>
      <c r="R492" t="str">
        <f>IF(E492="","",IFERROR(MATCH(E492,Elokuvatiedot!A:A,0),"lisää"))</f>
        <v/>
      </c>
    </row>
    <row r="493" spans="6:18" x14ac:dyDescent="0.25">
      <c r="F493" t="str">
        <f>IF(R493="lisää",Huomioita!P$2,"")</f>
        <v/>
      </c>
      <c r="P493" s="9">
        <f t="shared" si="7"/>
        <v>0</v>
      </c>
      <c r="Q493" s="9">
        <f>$H493*Hinnasto!$B$3+$I493*Hinnasto!$B$4+$J493*Hinnasto!$B$5+$K493*Hinnasto!$B$6+$L493*Hinnasto!$B$7+$M493*Hinnasto!$B$8+$N493*Hinnasto!$B$9+$O493*Hinnasto!$B$10</f>
        <v>0</v>
      </c>
      <c r="R493" t="str">
        <f>IF(E493="","",IFERROR(MATCH(E493,Elokuvatiedot!A:A,0),"lisää"))</f>
        <v/>
      </c>
    </row>
    <row r="494" spans="6:18" x14ac:dyDescent="0.25">
      <c r="F494" t="str">
        <f>IF(R494="lisää",Huomioita!P$2,"")</f>
        <v/>
      </c>
      <c r="P494" s="9">
        <f t="shared" si="7"/>
        <v>0</v>
      </c>
      <c r="Q494" s="9">
        <f>$H494*Hinnasto!$B$3+$I494*Hinnasto!$B$4+$J494*Hinnasto!$B$5+$K494*Hinnasto!$B$6+$L494*Hinnasto!$B$7+$M494*Hinnasto!$B$8+$N494*Hinnasto!$B$9+$O494*Hinnasto!$B$10</f>
        <v>0</v>
      </c>
      <c r="R494" t="str">
        <f>IF(E494="","",IFERROR(MATCH(E494,Elokuvatiedot!A:A,0),"lisää"))</f>
        <v/>
      </c>
    </row>
    <row r="495" spans="6:18" x14ac:dyDescent="0.25">
      <c r="F495" t="str">
        <f>IF(R495="lisää",Huomioita!P$2,"")</f>
        <v/>
      </c>
      <c r="P495" s="9">
        <f t="shared" si="7"/>
        <v>0</v>
      </c>
      <c r="Q495" s="9">
        <f>$H495*Hinnasto!$B$3+$I495*Hinnasto!$B$4+$J495*Hinnasto!$B$5+$K495*Hinnasto!$B$6+$L495*Hinnasto!$B$7+$M495*Hinnasto!$B$8+$N495*Hinnasto!$B$9+$O495*Hinnasto!$B$10</f>
        <v>0</v>
      </c>
      <c r="R495" t="str">
        <f>IF(E495="","",IFERROR(MATCH(E495,Elokuvatiedot!A:A,0),"lisää"))</f>
        <v/>
      </c>
    </row>
    <row r="496" spans="6:18" x14ac:dyDescent="0.25">
      <c r="F496" t="str">
        <f>IF(R496="lisää",Huomioita!P$2,"")</f>
        <v/>
      </c>
      <c r="P496" s="9">
        <f t="shared" si="7"/>
        <v>0</v>
      </c>
      <c r="Q496" s="9">
        <f>$H496*Hinnasto!$B$3+$I496*Hinnasto!$B$4+$J496*Hinnasto!$B$5+$K496*Hinnasto!$B$6+$L496*Hinnasto!$B$7+$M496*Hinnasto!$B$8+$N496*Hinnasto!$B$9+$O496*Hinnasto!$B$10</f>
        <v>0</v>
      </c>
      <c r="R496" t="str">
        <f>IF(E496="","",IFERROR(MATCH(E496,Elokuvatiedot!A:A,0),"lisää"))</f>
        <v/>
      </c>
    </row>
    <row r="497" spans="6:18" x14ac:dyDescent="0.25">
      <c r="F497" t="str">
        <f>IF(R497="lisää",Huomioita!P$2,"")</f>
        <v/>
      </c>
      <c r="P497" s="9">
        <f t="shared" si="7"/>
        <v>0</v>
      </c>
      <c r="Q497" s="9">
        <f>$H497*Hinnasto!$B$3+$I497*Hinnasto!$B$4+$J497*Hinnasto!$B$5+$K497*Hinnasto!$B$6+$L497*Hinnasto!$B$7+$M497*Hinnasto!$B$8+$N497*Hinnasto!$B$9+$O497*Hinnasto!$B$10</f>
        <v>0</v>
      </c>
      <c r="R497" t="str">
        <f>IF(E497="","",IFERROR(MATCH(E497,Elokuvatiedot!A:A,0),"lisää"))</f>
        <v/>
      </c>
    </row>
    <row r="498" spans="6:18" x14ac:dyDescent="0.25">
      <c r="F498" t="str">
        <f>IF(R498="lisää",Huomioita!P$2,"")</f>
        <v/>
      </c>
      <c r="P498" s="9">
        <f t="shared" si="7"/>
        <v>0</v>
      </c>
      <c r="Q498" s="9">
        <f>$H498*Hinnasto!$B$3+$I498*Hinnasto!$B$4+$J498*Hinnasto!$B$5+$K498*Hinnasto!$B$6+$L498*Hinnasto!$B$7+$M498*Hinnasto!$B$8+$N498*Hinnasto!$B$9+$O498*Hinnasto!$B$10</f>
        <v>0</v>
      </c>
      <c r="R498" t="str">
        <f>IF(E498="","",IFERROR(MATCH(E498,Elokuvatiedot!A:A,0),"lisää"))</f>
        <v/>
      </c>
    </row>
    <row r="499" spans="6:18" x14ac:dyDescent="0.25">
      <c r="F499" t="str">
        <f>IF(R499="lisää",Huomioita!P$2,"")</f>
        <v/>
      </c>
      <c r="P499" s="9">
        <f t="shared" si="7"/>
        <v>0</v>
      </c>
      <c r="Q499" s="9">
        <f>$H499*Hinnasto!$B$3+$I499*Hinnasto!$B$4+$J499*Hinnasto!$B$5+$K499*Hinnasto!$B$6+$L499*Hinnasto!$B$7+$M499*Hinnasto!$B$8+$N499*Hinnasto!$B$9+$O499*Hinnasto!$B$10</f>
        <v>0</v>
      </c>
      <c r="R499" t="str">
        <f>IF(E499="","",IFERROR(MATCH(E499,Elokuvatiedot!A:A,0),"lisää"))</f>
        <v/>
      </c>
    </row>
    <row r="500" spans="6:18" x14ac:dyDescent="0.25">
      <c r="F500" t="str">
        <f>IF(R500="lisää",Huomioita!P$2,"")</f>
        <v/>
      </c>
      <c r="P500" s="9">
        <f t="shared" si="7"/>
        <v>0</v>
      </c>
      <c r="Q500" s="9">
        <f>$H500*Hinnasto!$B$3+$I500*Hinnasto!$B$4+$J500*Hinnasto!$B$5+$K500*Hinnasto!$B$6+$L500*Hinnasto!$B$7+$M500*Hinnasto!$B$8+$N500*Hinnasto!$B$9+$O500*Hinnasto!$B$10</f>
        <v>0</v>
      </c>
      <c r="R500" t="str">
        <f>IF(E500="","",IFERROR(MATCH(E500,Elokuvatiedot!A:A,0),"lisää"))</f>
        <v/>
      </c>
    </row>
    <row r="501" spans="6:18" x14ac:dyDescent="0.25">
      <c r="F501" t="str">
        <f>IF(R501="lisää",Huomioita!P$2,"")</f>
        <v/>
      </c>
      <c r="P501" s="9">
        <f t="shared" si="7"/>
        <v>0</v>
      </c>
      <c r="Q501" s="9">
        <f>$H501*Hinnasto!$B$3+$I501*Hinnasto!$B$4+$J501*Hinnasto!$B$5+$K501*Hinnasto!$B$6+$L501*Hinnasto!$B$7+$M501*Hinnasto!$B$8+$N501*Hinnasto!$B$9+$O501*Hinnasto!$B$10</f>
        <v>0</v>
      </c>
      <c r="R501" t="str">
        <f>IF(E501="","",IFERROR(MATCH(E501,Elokuvatiedot!A:A,0),"lisää"))</f>
        <v/>
      </c>
    </row>
    <row r="502" spans="6:18" x14ac:dyDescent="0.25">
      <c r="F502" t="str">
        <f>IF(R502="lisää",Huomioita!P$2,"")</f>
        <v/>
      </c>
      <c r="P502" s="9">
        <f t="shared" si="7"/>
        <v>0</v>
      </c>
      <c r="Q502" s="9">
        <f>$H502*Hinnasto!$B$3+$I502*Hinnasto!$B$4+$J502*Hinnasto!$B$5+$K502*Hinnasto!$B$6+$L502*Hinnasto!$B$7+$M502*Hinnasto!$B$8+$N502*Hinnasto!$B$9+$O502*Hinnasto!$B$10</f>
        <v>0</v>
      </c>
      <c r="R502" t="str">
        <f>IF(E502="","",IFERROR(MATCH(E502,Elokuvatiedot!A:A,0),"lisää"))</f>
        <v/>
      </c>
    </row>
    <row r="503" spans="6:18" x14ac:dyDescent="0.25">
      <c r="F503" t="str">
        <f>IF(R503="lisää",Huomioita!P$2,"")</f>
        <v/>
      </c>
      <c r="P503" s="9">
        <f t="shared" si="7"/>
        <v>0</v>
      </c>
      <c r="Q503" s="9">
        <f>$H503*Hinnasto!$B$3+$I503*Hinnasto!$B$4+$J503*Hinnasto!$B$5+$K503*Hinnasto!$B$6+$L503*Hinnasto!$B$7+$M503*Hinnasto!$B$8+$N503*Hinnasto!$B$9+$O503*Hinnasto!$B$10</f>
        <v>0</v>
      </c>
      <c r="R503" t="str">
        <f>IF(E503="","",IFERROR(MATCH(E503,Elokuvatiedot!A:A,0),"lisää"))</f>
        <v/>
      </c>
    </row>
    <row r="504" spans="6:18" x14ac:dyDescent="0.25">
      <c r="F504" t="str">
        <f>IF(R504="lisää",Huomioita!P$2,"")</f>
        <v/>
      </c>
      <c r="P504" s="9">
        <f t="shared" si="7"/>
        <v>0</v>
      </c>
      <c r="Q504" s="9">
        <f>$H504*Hinnasto!$B$3+$I504*Hinnasto!$B$4+$J504*Hinnasto!$B$5+$K504*Hinnasto!$B$6+$L504*Hinnasto!$B$7+$M504*Hinnasto!$B$8+$N504*Hinnasto!$B$9+$O504*Hinnasto!$B$10</f>
        <v>0</v>
      </c>
      <c r="R504" t="str">
        <f>IF(E504="","",IFERROR(MATCH(E504,Elokuvatiedot!A:A,0),"lisää"))</f>
        <v/>
      </c>
    </row>
    <row r="505" spans="6:18" x14ac:dyDescent="0.25">
      <c r="F505" t="str">
        <f>IF(R505="lisää",Huomioita!P$2,"")</f>
        <v/>
      </c>
      <c r="P505" s="9">
        <f t="shared" si="7"/>
        <v>0</v>
      </c>
      <c r="Q505" s="9">
        <f>$H505*Hinnasto!$B$3+$I505*Hinnasto!$B$4+$J505*Hinnasto!$B$5+$K505*Hinnasto!$B$6+$L505*Hinnasto!$B$7+$M505*Hinnasto!$B$8+$N505*Hinnasto!$B$9+$O505*Hinnasto!$B$10</f>
        <v>0</v>
      </c>
      <c r="R505" t="str">
        <f>IF(E505="","",IFERROR(MATCH(E505,Elokuvatiedot!A:A,0),"lisää"))</f>
        <v/>
      </c>
    </row>
    <row r="506" spans="6:18" x14ac:dyDescent="0.25">
      <c r="F506" t="str">
        <f>IF(R506="lisää",Huomioita!P$2,"")</f>
        <v/>
      </c>
      <c r="P506" s="9">
        <f t="shared" si="7"/>
        <v>0</v>
      </c>
      <c r="Q506" s="9">
        <f>$H506*Hinnasto!$B$3+$I506*Hinnasto!$B$4+$J506*Hinnasto!$B$5+$K506*Hinnasto!$B$6+$L506*Hinnasto!$B$7+$M506*Hinnasto!$B$8+$N506*Hinnasto!$B$9+$O506*Hinnasto!$B$10</f>
        <v>0</v>
      </c>
      <c r="R506" t="str">
        <f>IF(E506="","",IFERROR(MATCH(E506,Elokuvatiedot!A:A,0),"lisää"))</f>
        <v/>
      </c>
    </row>
    <row r="507" spans="6:18" x14ac:dyDescent="0.25">
      <c r="F507" t="str">
        <f>IF(R507="lisää",Huomioita!P$2,"")</f>
        <v/>
      </c>
      <c r="P507" s="9">
        <f t="shared" si="7"/>
        <v>0</v>
      </c>
      <c r="Q507" s="9">
        <f>$H507*Hinnasto!$B$3+$I507*Hinnasto!$B$4+$J507*Hinnasto!$B$5+$K507*Hinnasto!$B$6+$L507*Hinnasto!$B$7+$M507*Hinnasto!$B$8+$N507*Hinnasto!$B$9+$O507*Hinnasto!$B$10</f>
        <v>0</v>
      </c>
      <c r="R507" t="str">
        <f>IF(E507="","",IFERROR(MATCH(E507,Elokuvatiedot!A:A,0),"lisää"))</f>
        <v/>
      </c>
    </row>
    <row r="508" spans="6:18" x14ac:dyDescent="0.25">
      <c r="F508" t="str">
        <f>IF(R508="lisää",Huomioita!P$2,"")</f>
        <v/>
      </c>
      <c r="P508" s="9">
        <f t="shared" si="7"/>
        <v>0</v>
      </c>
      <c r="Q508" s="9">
        <f>$H508*Hinnasto!$B$3+$I508*Hinnasto!$B$4+$J508*Hinnasto!$B$5+$K508*Hinnasto!$B$6+$L508*Hinnasto!$B$7+$M508*Hinnasto!$B$8+$N508*Hinnasto!$B$9+$O508*Hinnasto!$B$10</f>
        <v>0</v>
      </c>
      <c r="R508" t="str">
        <f>IF(E508="","",IFERROR(MATCH(E508,Elokuvatiedot!A:A,0),"lisää"))</f>
        <v/>
      </c>
    </row>
    <row r="509" spans="6:18" x14ac:dyDescent="0.25">
      <c r="F509" t="str">
        <f>IF(R509="lisää",Huomioita!P$2,"")</f>
        <v/>
      </c>
      <c r="P509" s="9">
        <f t="shared" si="7"/>
        <v>0</v>
      </c>
      <c r="Q509" s="9">
        <f>$H509*Hinnasto!$B$3+$I509*Hinnasto!$B$4+$J509*Hinnasto!$B$5+$K509*Hinnasto!$B$6+$L509*Hinnasto!$B$7+$M509*Hinnasto!$B$8+$N509*Hinnasto!$B$9+$O509*Hinnasto!$B$10</f>
        <v>0</v>
      </c>
      <c r="R509" t="str">
        <f>IF(E509="","",IFERROR(MATCH(E509,Elokuvatiedot!A:A,0),"lisää"))</f>
        <v/>
      </c>
    </row>
    <row r="510" spans="6:18" x14ac:dyDescent="0.25">
      <c r="F510" t="str">
        <f>IF(R510="lisää",Huomioita!P$2,"")</f>
        <v/>
      </c>
      <c r="P510" s="9">
        <f t="shared" si="7"/>
        <v>0</v>
      </c>
      <c r="Q510" s="9">
        <f>$H510*Hinnasto!$B$3+$I510*Hinnasto!$B$4+$J510*Hinnasto!$B$5+$K510*Hinnasto!$B$6+$L510*Hinnasto!$B$7+$M510*Hinnasto!$B$8+$N510*Hinnasto!$B$9+$O510*Hinnasto!$B$10</f>
        <v>0</v>
      </c>
      <c r="R510" t="str">
        <f>IF(E510="","",IFERROR(MATCH(E510,Elokuvatiedot!A:A,0),"lisää"))</f>
        <v/>
      </c>
    </row>
    <row r="511" spans="6:18" x14ac:dyDescent="0.25">
      <c r="F511" t="str">
        <f>IF(R511="lisää",Huomioita!P$2,"")</f>
        <v/>
      </c>
      <c r="P511" s="9">
        <f t="shared" si="7"/>
        <v>0</v>
      </c>
      <c r="Q511" s="9">
        <f>$H511*Hinnasto!$B$3+$I511*Hinnasto!$B$4+$J511*Hinnasto!$B$5+$K511*Hinnasto!$B$6+$L511*Hinnasto!$B$7+$M511*Hinnasto!$B$8+$N511*Hinnasto!$B$9+$O511*Hinnasto!$B$10</f>
        <v>0</v>
      </c>
      <c r="R511" t="str">
        <f>IF(E511="","",IFERROR(MATCH(E511,Elokuvatiedot!A:A,0),"lisää"))</f>
        <v/>
      </c>
    </row>
    <row r="512" spans="6:18" x14ac:dyDescent="0.25">
      <c r="F512" t="str">
        <f>IF(R512="lisää",Huomioita!P$2,"")</f>
        <v/>
      </c>
      <c r="P512" s="9">
        <f t="shared" si="7"/>
        <v>0</v>
      </c>
      <c r="Q512" s="9">
        <f>$H512*Hinnasto!$B$3+$I512*Hinnasto!$B$4+$J512*Hinnasto!$B$5+$K512*Hinnasto!$B$6+$L512*Hinnasto!$B$7+$M512*Hinnasto!$B$8+$N512*Hinnasto!$B$9+$O512*Hinnasto!$B$10</f>
        <v>0</v>
      </c>
      <c r="R512" t="str">
        <f>IF(E512="","",IFERROR(MATCH(E512,Elokuvatiedot!A:A,0),"lisää"))</f>
        <v/>
      </c>
    </row>
    <row r="513" spans="6:18" x14ac:dyDescent="0.25">
      <c r="F513" t="str">
        <f>IF(R513="lisää",Huomioita!P$2,"")</f>
        <v/>
      </c>
      <c r="P513" s="9">
        <f t="shared" si="7"/>
        <v>0</v>
      </c>
      <c r="Q513" s="9">
        <f>$H513*Hinnasto!$B$3+$I513*Hinnasto!$B$4+$J513*Hinnasto!$B$5+$K513*Hinnasto!$B$6+$L513*Hinnasto!$B$7+$M513*Hinnasto!$B$8+$N513*Hinnasto!$B$9+$O513*Hinnasto!$B$10</f>
        <v>0</v>
      </c>
      <c r="R513" t="str">
        <f>IF(E513="","",IFERROR(MATCH(E513,Elokuvatiedot!A:A,0),"lisää"))</f>
        <v/>
      </c>
    </row>
    <row r="514" spans="6:18" x14ac:dyDescent="0.25">
      <c r="F514" t="str">
        <f>IF(R514="lisää",Huomioita!P$2,"")</f>
        <v/>
      </c>
      <c r="P514" s="9">
        <f t="shared" si="7"/>
        <v>0</v>
      </c>
      <c r="Q514" s="9">
        <f>$H514*Hinnasto!$B$3+$I514*Hinnasto!$B$4+$J514*Hinnasto!$B$5+$K514*Hinnasto!$B$6+$L514*Hinnasto!$B$7+$M514*Hinnasto!$B$8+$N514*Hinnasto!$B$9+$O514*Hinnasto!$B$10</f>
        <v>0</v>
      </c>
      <c r="R514" t="str">
        <f>IF(E514="","",IFERROR(MATCH(E514,Elokuvatiedot!A:A,0),"lisää"))</f>
        <v/>
      </c>
    </row>
    <row r="515" spans="6:18" x14ac:dyDescent="0.25">
      <c r="F515" t="str">
        <f>IF(R515="lisää",Huomioita!P$2,"")</f>
        <v/>
      </c>
      <c r="P515" s="9">
        <f t="shared" ref="P515:P578" si="8">SUM(H515:O515)</f>
        <v>0</v>
      </c>
      <c r="Q515" s="9">
        <f>$H515*Hinnasto!$B$3+$I515*Hinnasto!$B$4+$J515*Hinnasto!$B$5+$K515*Hinnasto!$B$6+$L515*Hinnasto!$B$7+$M515*Hinnasto!$B$8+$N515*Hinnasto!$B$9+$O515*Hinnasto!$B$10</f>
        <v>0</v>
      </c>
      <c r="R515" t="str">
        <f>IF(E515="","",IFERROR(MATCH(E515,Elokuvatiedot!A:A,0),"lisää"))</f>
        <v/>
      </c>
    </row>
    <row r="516" spans="6:18" x14ac:dyDescent="0.25">
      <c r="F516" t="str">
        <f>IF(R516="lisää",Huomioita!P$2,"")</f>
        <v/>
      </c>
      <c r="P516" s="9">
        <f t="shared" si="8"/>
        <v>0</v>
      </c>
      <c r="Q516" s="9">
        <f>$H516*Hinnasto!$B$3+$I516*Hinnasto!$B$4+$J516*Hinnasto!$B$5+$K516*Hinnasto!$B$6+$L516*Hinnasto!$B$7+$M516*Hinnasto!$B$8+$N516*Hinnasto!$B$9+$O516*Hinnasto!$B$10</f>
        <v>0</v>
      </c>
      <c r="R516" t="str">
        <f>IF(E516="","",IFERROR(MATCH(E516,Elokuvatiedot!A:A,0),"lisää"))</f>
        <v/>
      </c>
    </row>
    <row r="517" spans="6:18" x14ac:dyDescent="0.25">
      <c r="F517" t="str">
        <f>IF(R517="lisää",Huomioita!P$2,"")</f>
        <v/>
      </c>
      <c r="P517" s="9">
        <f t="shared" si="8"/>
        <v>0</v>
      </c>
      <c r="Q517" s="9">
        <f>$H517*Hinnasto!$B$3+$I517*Hinnasto!$B$4+$J517*Hinnasto!$B$5+$K517*Hinnasto!$B$6+$L517*Hinnasto!$B$7+$M517*Hinnasto!$B$8+$N517*Hinnasto!$B$9+$O517*Hinnasto!$B$10</f>
        <v>0</v>
      </c>
      <c r="R517" t="str">
        <f>IF(E517="","",IFERROR(MATCH(E517,Elokuvatiedot!A:A,0),"lisää"))</f>
        <v/>
      </c>
    </row>
    <row r="518" spans="6:18" x14ac:dyDescent="0.25">
      <c r="F518" t="str">
        <f>IF(R518="lisää",Huomioita!P$2,"")</f>
        <v/>
      </c>
      <c r="P518" s="9">
        <f t="shared" si="8"/>
        <v>0</v>
      </c>
      <c r="Q518" s="9">
        <f>$H518*Hinnasto!$B$3+$I518*Hinnasto!$B$4+$J518*Hinnasto!$B$5+$K518*Hinnasto!$B$6+$L518*Hinnasto!$B$7+$M518*Hinnasto!$B$8+$N518*Hinnasto!$B$9+$O518*Hinnasto!$B$10</f>
        <v>0</v>
      </c>
      <c r="R518" t="str">
        <f>IF(E518="","",IFERROR(MATCH(E518,Elokuvatiedot!A:A,0),"lisää"))</f>
        <v/>
      </c>
    </row>
    <row r="519" spans="6:18" x14ac:dyDescent="0.25">
      <c r="F519" t="str">
        <f>IF(R519="lisää",Huomioita!P$2,"")</f>
        <v/>
      </c>
      <c r="P519" s="9">
        <f t="shared" si="8"/>
        <v>0</v>
      </c>
      <c r="Q519" s="9">
        <f>$H519*Hinnasto!$B$3+$I519*Hinnasto!$B$4+$J519*Hinnasto!$B$5+$K519*Hinnasto!$B$6+$L519*Hinnasto!$B$7+$M519*Hinnasto!$B$8+$N519*Hinnasto!$B$9+$O519*Hinnasto!$B$10</f>
        <v>0</v>
      </c>
      <c r="R519" t="str">
        <f>IF(E519="","",IFERROR(MATCH(E519,Elokuvatiedot!A:A,0),"lisää"))</f>
        <v/>
      </c>
    </row>
    <row r="520" spans="6:18" x14ac:dyDescent="0.25">
      <c r="F520" t="str">
        <f>IF(R520="lisää",Huomioita!P$2,"")</f>
        <v/>
      </c>
      <c r="P520" s="9">
        <f t="shared" si="8"/>
        <v>0</v>
      </c>
      <c r="Q520" s="9">
        <f>$H520*Hinnasto!$B$3+$I520*Hinnasto!$B$4+$J520*Hinnasto!$B$5+$K520*Hinnasto!$B$6+$L520*Hinnasto!$B$7+$M520*Hinnasto!$B$8+$N520*Hinnasto!$B$9+$O520*Hinnasto!$B$10</f>
        <v>0</v>
      </c>
      <c r="R520" t="str">
        <f>IF(E520="","",IFERROR(MATCH(E520,Elokuvatiedot!A:A,0),"lisää"))</f>
        <v/>
      </c>
    </row>
    <row r="521" spans="6:18" x14ac:dyDescent="0.25">
      <c r="F521" t="str">
        <f>IF(R521="lisää",Huomioita!P$2,"")</f>
        <v/>
      </c>
      <c r="P521" s="9">
        <f t="shared" si="8"/>
        <v>0</v>
      </c>
      <c r="Q521" s="9">
        <f>$H521*Hinnasto!$B$3+$I521*Hinnasto!$B$4+$J521*Hinnasto!$B$5+$K521*Hinnasto!$B$6+$L521*Hinnasto!$B$7+$M521*Hinnasto!$B$8+$N521*Hinnasto!$B$9+$O521*Hinnasto!$B$10</f>
        <v>0</v>
      </c>
      <c r="R521" t="str">
        <f>IF(E521="","",IFERROR(MATCH(E521,Elokuvatiedot!A:A,0),"lisää"))</f>
        <v/>
      </c>
    </row>
    <row r="522" spans="6:18" x14ac:dyDescent="0.25">
      <c r="F522" t="str">
        <f>IF(R522="lisää",Huomioita!P$2,"")</f>
        <v/>
      </c>
      <c r="P522" s="9">
        <f t="shared" si="8"/>
        <v>0</v>
      </c>
      <c r="Q522" s="9">
        <f>$H522*Hinnasto!$B$3+$I522*Hinnasto!$B$4+$J522*Hinnasto!$B$5+$K522*Hinnasto!$B$6+$L522*Hinnasto!$B$7+$M522*Hinnasto!$B$8+$N522*Hinnasto!$B$9+$O522*Hinnasto!$B$10</f>
        <v>0</v>
      </c>
      <c r="R522" t="str">
        <f>IF(E522="","",IFERROR(MATCH(E522,Elokuvatiedot!A:A,0),"lisää"))</f>
        <v/>
      </c>
    </row>
    <row r="523" spans="6:18" x14ac:dyDescent="0.25">
      <c r="F523" t="str">
        <f>IF(R523="lisää",Huomioita!P$2,"")</f>
        <v/>
      </c>
      <c r="P523" s="9">
        <f t="shared" si="8"/>
        <v>0</v>
      </c>
      <c r="Q523" s="9">
        <f>$H523*Hinnasto!$B$3+$I523*Hinnasto!$B$4+$J523*Hinnasto!$B$5+$K523*Hinnasto!$B$6+$L523*Hinnasto!$B$7+$M523*Hinnasto!$B$8+$N523*Hinnasto!$B$9+$O523*Hinnasto!$B$10</f>
        <v>0</v>
      </c>
      <c r="R523" t="str">
        <f>IF(E523="","",IFERROR(MATCH(E523,Elokuvatiedot!A:A,0),"lisää"))</f>
        <v/>
      </c>
    </row>
    <row r="524" spans="6:18" x14ac:dyDescent="0.25">
      <c r="F524" t="str">
        <f>IF(R524="lisää",Huomioita!P$2,"")</f>
        <v/>
      </c>
      <c r="P524" s="9">
        <f t="shared" si="8"/>
        <v>0</v>
      </c>
      <c r="Q524" s="9">
        <f>$H524*Hinnasto!$B$3+$I524*Hinnasto!$B$4+$J524*Hinnasto!$B$5+$K524*Hinnasto!$B$6+$L524*Hinnasto!$B$7+$M524*Hinnasto!$B$8+$N524*Hinnasto!$B$9+$O524*Hinnasto!$B$10</f>
        <v>0</v>
      </c>
      <c r="R524" t="str">
        <f>IF(E524="","",IFERROR(MATCH(E524,Elokuvatiedot!A:A,0),"lisää"))</f>
        <v/>
      </c>
    </row>
    <row r="525" spans="6:18" x14ac:dyDescent="0.25">
      <c r="F525" t="str">
        <f>IF(R525="lisää",Huomioita!P$2,"")</f>
        <v/>
      </c>
      <c r="P525" s="9">
        <f t="shared" si="8"/>
        <v>0</v>
      </c>
      <c r="Q525" s="9">
        <f>$H525*Hinnasto!$B$3+$I525*Hinnasto!$B$4+$J525*Hinnasto!$B$5+$K525*Hinnasto!$B$6+$L525*Hinnasto!$B$7+$M525*Hinnasto!$B$8+$N525*Hinnasto!$B$9+$O525*Hinnasto!$B$10</f>
        <v>0</v>
      </c>
      <c r="R525" t="str">
        <f>IF(E525="","",IFERROR(MATCH(E525,Elokuvatiedot!A:A,0),"lisää"))</f>
        <v/>
      </c>
    </row>
    <row r="526" spans="6:18" x14ac:dyDescent="0.25">
      <c r="F526" t="str">
        <f>IF(R526="lisää",Huomioita!P$2,"")</f>
        <v/>
      </c>
      <c r="P526" s="9">
        <f t="shared" si="8"/>
        <v>0</v>
      </c>
      <c r="Q526" s="9">
        <f>$H526*Hinnasto!$B$3+$I526*Hinnasto!$B$4+$J526*Hinnasto!$B$5+$K526*Hinnasto!$B$6+$L526*Hinnasto!$B$7+$M526*Hinnasto!$B$8+$N526*Hinnasto!$B$9+$O526*Hinnasto!$B$10</f>
        <v>0</v>
      </c>
      <c r="R526" t="str">
        <f>IF(E526="","",IFERROR(MATCH(E526,Elokuvatiedot!A:A,0),"lisää"))</f>
        <v/>
      </c>
    </row>
    <row r="527" spans="6:18" x14ac:dyDescent="0.25">
      <c r="F527" t="str">
        <f>IF(R527="lisää",Huomioita!P$2,"")</f>
        <v/>
      </c>
      <c r="P527" s="9">
        <f t="shared" si="8"/>
        <v>0</v>
      </c>
      <c r="Q527" s="9">
        <f>$H527*Hinnasto!$B$3+$I527*Hinnasto!$B$4+$J527*Hinnasto!$B$5+$K527*Hinnasto!$B$6+$L527*Hinnasto!$B$7+$M527*Hinnasto!$B$8+$N527*Hinnasto!$B$9+$O527*Hinnasto!$B$10</f>
        <v>0</v>
      </c>
      <c r="R527" t="str">
        <f>IF(E527="","",IFERROR(MATCH(E527,Elokuvatiedot!A:A,0),"lisää"))</f>
        <v/>
      </c>
    </row>
    <row r="528" spans="6:18" x14ac:dyDescent="0.25">
      <c r="F528" t="str">
        <f>IF(R528="lisää",Huomioita!P$2,"")</f>
        <v/>
      </c>
      <c r="P528" s="9">
        <f t="shared" si="8"/>
        <v>0</v>
      </c>
      <c r="Q528" s="9">
        <f>$H528*Hinnasto!$B$3+$I528*Hinnasto!$B$4+$J528*Hinnasto!$B$5+$K528*Hinnasto!$B$6+$L528*Hinnasto!$B$7+$M528*Hinnasto!$B$8+$N528*Hinnasto!$B$9+$O528*Hinnasto!$B$10</f>
        <v>0</v>
      </c>
      <c r="R528" t="str">
        <f>IF(E528="","",IFERROR(MATCH(E528,Elokuvatiedot!A:A,0),"lisää"))</f>
        <v/>
      </c>
    </row>
    <row r="529" spans="6:18" x14ac:dyDescent="0.25">
      <c r="F529" t="str">
        <f>IF(R529="lisää",Huomioita!P$2,"")</f>
        <v/>
      </c>
      <c r="P529" s="9">
        <f t="shared" si="8"/>
        <v>0</v>
      </c>
      <c r="Q529" s="9">
        <f>$H529*Hinnasto!$B$3+$I529*Hinnasto!$B$4+$J529*Hinnasto!$B$5+$K529*Hinnasto!$B$6+$L529*Hinnasto!$B$7+$M529*Hinnasto!$B$8+$N529*Hinnasto!$B$9+$O529*Hinnasto!$B$10</f>
        <v>0</v>
      </c>
      <c r="R529" t="str">
        <f>IF(E529="","",IFERROR(MATCH(E529,Elokuvatiedot!A:A,0),"lisää"))</f>
        <v/>
      </c>
    </row>
    <row r="530" spans="6:18" x14ac:dyDescent="0.25">
      <c r="F530" t="str">
        <f>IF(R530="lisää",Huomioita!P$2,"")</f>
        <v/>
      </c>
      <c r="P530" s="9">
        <f t="shared" si="8"/>
        <v>0</v>
      </c>
      <c r="Q530" s="9">
        <f>$H530*Hinnasto!$B$3+$I530*Hinnasto!$B$4+$J530*Hinnasto!$B$5+$K530*Hinnasto!$B$6+$L530*Hinnasto!$B$7+$M530*Hinnasto!$B$8+$N530*Hinnasto!$B$9+$O530*Hinnasto!$B$10</f>
        <v>0</v>
      </c>
      <c r="R530" t="str">
        <f>IF(E530="","",IFERROR(MATCH(E530,Elokuvatiedot!A:A,0),"lisää"))</f>
        <v/>
      </c>
    </row>
    <row r="531" spans="6:18" x14ac:dyDescent="0.25">
      <c r="F531" t="str">
        <f>IF(R531="lisää",Huomioita!P$2,"")</f>
        <v/>
      </c>
      <c r="P531" s="9">
        <f t="shared" si="8"/>
        <v>0</v>
      </c>
      <c r="Q531" s="9">
        <f>$H531*Hinnasto!$B$3+$I531*Hinnasto!$B$4+$J531*Hinnasto!$B$5+$K531*Hinnasto!$B$6+$L531*Hinnasto!$B$7+$M531*Hinnasto!$B$8+$N531*Hinnasto!$B$9+$O531*Hinnasto!$B$10</f>
        <v>0</v>
      </c>
      <c r="R531" t="str">
        <f>IF(E531="","",IFERROR(MATCH(E531,Elokuvatiedot!A:A,0),"lisää"))</f>
        <v/>
      </c>
    </row>
    <row r="532" spans="6:18" x14ac:dyDescent="0.25">
      <c r="F532" t="str">
        <f>IF(R532="lisää",Huomioita!P$2,"")</f>
        <v/>
      </c>
      <c r="P532" s="9">
        <f t="shared" si="8"/>
        <v>0</v>
      </c>
      <c r="Q532" s="9">
        <f>$H532*Hinnasto!$B$3+$I532*Hinnasto!$B$4+$J532*Hinnasto!$B$5+$K532*Hinnasto!$B$6+$L532*Hinnasto!$B$7+$M532*Hinnasto!$B$8+$N532*Hinnasto!$B$9+$O532*Hinnasto!$B$10</f>
        <v>0</v>
      </c>
      <c r="R532" t="str">
        <f>IF(E532="","",IFERROR(MATCH(E532,Elokuvatiedot!A:A,0),"lisää"))</f>
        <v/>
      </c>
    </row>
    <row r="533" spans="6:18" x14ac:dyDescent="0.25">
      <c r="F533" t="str">
        <f>IF(R533="lisää",Huomioita!P$2,"")</f>
        <v/>
      </c>
      <c r="P533" s="9">
        <f t="shared" si="8"/>
        <v>0</v>
      </c>
      <c r="Q533" s="9">
        <f>$H533*Hinnasto!$B$3+$I533*Hinnasto!$B$4+$J533*Hinnasto!$B$5+$K533*Hinnasto!$B$6+$L533*Hinnasto!$B$7+$M533*Hinnasto!$B$8+$N533*Hinnasto!$B$9+$O533*Hinnasto!$B$10</f>
        <v>0</v>
      </c>
      <c r="R533" t="str">
        <f>IF(E533="","",IFERROR(MATCH(E533,Elokuvatiedot!A:A,0),"lisää"))</f>
        <v/>
      </c>
    </row>
    <row r="534" spans="6:18" x14ac:dyDescent="0.25">
      <c r="F534" t="str">
        <f>IF(R534="lisää",Huomioita!P$2,"")</f>
        <v/>
      </c>
      <c r="P534" s="9">
        <f t="shared" si="8"/>
        <v>0</v>
      </c>
      <c r="Q534" s="9">
        <f>$H534*Hinnasto!$B$3+$I534*Hinnasto!$B$4+$J534*Hinnasto!$B$5+$K534*Hinnasto!$B$6+$L534*Hinnasto!$B$7+$M534*Hinnasto!$B$8+$N534*Hinnasto!$B$9+$O534*Hinnasto!$B$10</f>
        <v>0</v>
      </c>
      <c r="R534" t="str">
        <f>IF(E534="","",IFERROR(MATCH(E534,Elokuvatiedot!A:A,0),"lisää"))</f>
        <v/>
      </c>
    </row>
    <row r="535" spans="6:18" x14ac:dyDescent="0.25">
      <c r="F535" t="str">
        <f>IF(R535="lisää",Huomioita!P$2,"")</f>
        <v/>
      </c>
      <c r="P535" s="9">
        <f t="shared" si="8"/>
        <v>0</v>
      </c>
      <c r="Q535" s="9">
        <f>$H535*Hinnasto!$B$3+$I535*Hinnasto!$B$4+$J535*Hinnasto!$B$5+$K535*Hinnasto!$B$6+$L535*Hinnasto!$B$7+$M535*Hinnasto!$B$8+$N535*Hinnasto!$B$9+$O535*Hinnasto!$B$10</f>
        <v>0</v>
      </c>
      <c r="R535" t="str">
        <f>IF(E535="","",IFERROR(MATCH(E535,Elokuvatiedot!A:A,0),"lisää"))</f>
        <v/>
      </c>
    </row>
    <row r="536" spans="6:18" x14ac:dyDescent="0.25">
      <c r="F536" t="str">
        <f>IF(R536="lisää",Huomioita!P$2,"")</f>
        <v/>
      </c>
      <c r="P536" s="9">
        <f t="shared" si="8"/>
        <v>0</v>
      </c>
      <c r="Q536" s="9">
        <f>$H536*Hinnasto!$B$3+$I536*Hinnasto!$B$4+$J536*Hinnasto!$B$5+$K536*Hinnasto!$B$6+$L536*Hinnasto!$B$7+$M536*Hinnasto!$B$8+$N536*Hinnasto!$B$9+$O536*Hinnasto!$B$10</f>
        <v>0</v>
      </c>
      <c r="R536" t="str">
        <f>IF(E536="","",IFERROR(MATCH(E536,Elokuvatiedot!A:A,0),"lisää"))</f>
        <v/>
      </c>
    </row>
    <row r="537" spans="6:18" x14ac:dyDescent="0.25">
      <c r="F537" t="str">
        <f>IF(R537="lisää",Huomioita!P$2,"")</f>
        <v/>
      </c>
      <c r="P537" s="9">
        <f t="shared" si="8"/>
        <v>0</v>
      </c>
      <c r="Q537" s="9">
        <f>$H537*Hinnasto!$B$3+$I537*Hinnasto!$B$4+$J537*Hinnasto!$B$5+$K537*Hinnasto!$B$6+$L537*Hinnasto!$B$7+$M537*Hinnasto!$B$8+$N537*Hinnasto!$B$9+$O537*Hinnasto!$B$10</f>
        <v>0</v>
      </c>
      <c r="R537" t="str">
        <f>IF(E537="","",IFERROR(MATCH(E537,Elokuvatiedot!A:A,0),"lisää"))</f>
        <v/>
      </c>
    </row>
    <row r="538" spans="6:18" x14ac:dyDescent="0.25">
      <c r="F538" t="str">
        <f>IF(R538="lisää",Huomioita!P$2,"")</f>
        <v/>
      </c>
      <c r="P538" s="9">
        <f t="shared" si="8"/>
        <v>0</v>
      </c>
      <c r="Q538" s="9">
        <f>$H538*Hinnasto!$B$3+$I538*Hinnasto!$B$4+$J538*Hinnasto!$B$5+$K538*Hinnasto!$B$6+$L538*Hinnasto!$B$7+$M538*Hinnasto!$B$8+$N538*Hinnasto!$B$9+$O538*Hinnasto!$B$10</f>
        <v>0</v>
      </c>
      <c r="R538" t="str">
        <f>IF(E538="","",IFERROR(MATCH(E538,Elokuvatiedot!A:A,0),"lisää"))</f>
        <v/>
      </c>
    </row>
    <row r="539" spans="6:18" x14ac:dyDescent="0.25">
      <c r="F539" t="str">
        <f>IF(R539="lisää",Huomioita!P$2,"")</f>
        <v/>
      </c>
      <c r="P539" s="9">
        <f t="shared" si="8"/>
        <v>0</v>
      </c>
      <c r="Q539" s="9">
        <f>$H539*Hinnasto!$B$3+$I539*Hinnasto!$B$4+$J539*Hinnasto!$B$5+$K539*Hinnasto!$B$6+$L539*Hinnasto!$B$7+$M539*Hinnasto!$B$8+$N539*Hinnasto!$B$9+$O539*Hinnasto!$B$10</f>
        <v>0</v>
      </c>
      <c r="R539" t="str">
        <f>IF(E539="","",IFERROR(MATCH(E539,Elokuvatiedot!A:A,0),"lisää"))</f>
        <v/>
      </c>
    </row>
    <row r="540" spans="6:18" x14ac:dyDescent="0.25">
      <c r="F540" t="str">
        <f>IF(R540="lisää",Huomioita!P$2,"")</f>
        <v/>
      </c>
      <c r="P540" s="9">
        <f t="shared" si="8"/>
        <v>0</v>
      </c>
      <c r="Q540" s="9">
        <f>$H540*Hinnasto!$B$3+$I540*Hinnasto!$B$4+$J540*Hinnasto!$B$5+$K540*Hinnasto!$B$6+$L540*Hinnasto!$B$7+$M540*Hinnasto!$B$8+$N540*Hinnasto!$B$9+$O540*Hinnasto!$B$10</f>
        <v>0</v>
      </c>
      <c r="R540" t="str">
        <f>IF(E540="","",IFERROR(MATCH(E540,Elokuvatiedot!A:A,0),"lisää"))</f>
        <v/>
      </c>
    </row>
    <row r="541" spans="6:18" x14ac:dyDescent="0.25">
      <c r="F541" t="str">
        <f>IF(R541="lisää",Huomioita!P$2,"")</f>
        <v/>
      </c>
      <c r="P541" s="9">
        <f t="shared" si="8"/>
        <v>0</v>
      </c>
      <c r="Q541" s="9">
        <f>$H541*Hinnasto!$B$3+$I541*Hinnasto!$B$4+$J541*Hinnasto!$B$5+$K541*Hinnasto!$B$6+$L541*Hinnasto!$B$7+$M541*Hinnasto!$B$8+$N541*Hinnasto!$B$9+$O541*Hinnasto!$B$10</f>
        <v>0</v>
      </c>
      <c r="R541" t="str">
        <f>IF(E541="","",IFERROR(MATCH(E541,Elokuvatiedot!A:A,0),"lisää"))</f>
        <v/>
      </c>
    </row>
    <row r="542" spans="6:18" x14ac:dyDescent="0.25">
      <c r="F542" t="str">
        <f>IF(R542="lisää",Huomioita!P$2,"")</f>
        <v/>
      </c>
      <c r="P542" s="9">
        <f t="shared" si="8"/>
        <v>0</v>
      </c>
      <c r="Q542" s="9">
        <f>$H542*Hinnasto!$B$3+$I542*Hinnasto!$B$4+$J542*Hinnasto!$B$5+$K542*Hinnasto!$B$6+$L542*Hinnasto!$B$7+$M542*Hinnasto!$B$8+$N542*Hinnasto!$B$9+$O542*Hinnasto!$B$10</f>
        <v>0</v>
      </c>
      <c r="R542" t="str">
        <f>IF(E542="","",IFERROR(MATCH(E542,Elokuvatiedot!A:A,0),"lisää"))</f>
        <v/>
      </c>
    </row>
    <row r="543" spans="6:18" x14ac:dyDescent="0.25">
      <c r="F543" t="str">
        <f>IF(R543="lisää",Huomioita!P$2,"")</f>
        <v/>
      </c>
      <c r="P543" s="9">
        <f t="shared" si="8"/>
        <v>0</v>
      </c>
      <c r="Q543" s="9">
        <f>$H543*Hinnasto!$B$3+$I543*Hinnasto!$B$4+$J543*Hinnasto!$B$5+$K543*Hinnasto!$B$6+$L543*Hinnasto!$B$7+$M543*Hinnasto!$B$8+$N543*Hinnasto!$B$9+$O543*Hinnasto!$B$10</f>
        <v>0</v>
      </c>
      <c r="R543" t="str">
        <f>IF(E543="","",IFERROR(MATCH(E543,Elokuvatiedot!A:A,0),"lisää"))</f>
        <v/>
      </c>
    </row>
    <row r="544" spans="6:18" x14ac:dyDescent="0.25">
      <c r="F544" t="str">
        <f>IF(R544="lisää",Huomioita!P$2,"")</f>
        <v/>
      </c>
      <c r="P544" s="9">
        <f t="shared" si="8"/>
        <v>0</v>
      </c>
      <c r="Q544" s="9">
        <f>$H544*Hinnasto!$B$3+$I544*Hinnasto!$B$4+$J544*Hinnasto!$B$5+$K544*Hinnasto!$B$6+$L544*Hinnasto!$B$7+$M544*Hinnasto!$B$8+$N544*Hinnasto!$B$9+$O544*Hinnasto!$B$10</f>
        <v>0</v>
      </c>
      <c r="R544" t="str">
        <f>IF(E544="","",IFERROR(MATCH(E544,Elokuvatiedot!A:A,0),"lisää"))</f>
        <v/>
      </c>
    </row>
    <row r="545" spans="6:18" x14ac:dyDescent="0.25">
      <c r="F545" t="str">
        <f>IF(R545="lisää",Huomioita!P$2,"")</f>
        <v/>
      </c>
      <c r="P545" s="9">
        <f t="shared" si="8"/>
        <v>0</v>
      </c>
      <c r="Q545" s="9">
        <f>$H545*Hinnasto!$B$3+$I545*Hinnasto!$B$4+$J545*Hinnasto!$B$5+$K545*Hinnasto!$B$6+$L545*Hinnasto!$B$7+$M545*Hinnasto!$B$8+$N545*Hinnasto!$B$9+$O545*Hinnasto!$B$10</f>
        <v>0</v>
      </c>
      <c r="R545" t="str">
        <f>IF(E545="","",IFERROR(MATCH(E545,Elokuvatiedot!A:A,0),"lisää"))</f>
        <v/>
      </c>
    </row>
    <row r="546" spans="6:18" x14ac:dyDescent="0.25">
      <c r="F546" t="str">
        <f>IF(R546="lisää",Huomioita!P$2,"")</f>
        <v/>
      </c>
      <c r="P546" s="9">
        <f t="shared" si="8"/>
        <v>0</v>
      </c>
      <c r="Q546" s="9">
        <f>$H546*Hinnasto!$B$3+$I546*Hinnasto!$B$4+$J546*Hinnasto!$B$5+$K546*Hinnasto!$B$6+$L546*Hinnasto!$B$7+$M546*Hinnasto!$B$8+$N546*Hinnasto!$B$9+$O546*Hinnasto!$B$10</f>
        <v>0</v>
      </c>
      <c r="R546" t="str">
        <f>IF(E546="","",IFERROR(MATCH(E546,Elokuvatiedot!A:A,0),"lisää"))</f>
        <v/>
      </c>
    </row>
    <row r="547" spans="6:18" x14ac:dyDescent="0.25">
      <c r="F547" t="str">
        <f>IF(R547="lisää",Huomioita!P$2,"")</f>
        <v/>
      </c>
      <c r="P547" s="9">
        <f t="shared" si="8"/>
        <v>0</v>
      </c>
      <c r="Q547" s="9">
        <f>$H547*Hinnasto!$B$3+$I547*Hinnasto!$B$4+$J547*Hinnasto!$B$5+$K547*Hinnasto!$B$6+$L547*Hinnasto!$B$7+$M547*Hinnasto!$B$8+$N547*Hinnasto!$B$9+$O547*Hinnasto!$B$10</f>
        <v>0</v>
      </c>
      <c r="R547" t="str">
        <f>IF(E547="","",IFERROR(MATCH(E547,Elokuvatiedot!A:A,0),"lisää"))</f>
        <v/>
      </c>
    </row>
    <row r="548" spans="6:18" x14ac:dyDescent="0.25">
      <c r="F548" t="str">
        <f>IF(R548="lisää",Huomioita!P$2,"")</f>
        <v/>
      </c>
      <c r="P548" s="9">
        <f t="shared" si="8"/>
        <v>0</v>
      </c>
      <c r="Q548" s="9">
        <f>$H548*Hinnasto!$B$3+$I548*Hinnasto!$B$4+$J548*Hinnasto!$B$5+$K548*Hinnasto!$B$6+$L548*Hinnasto!$B$7+$M548*Hinnasto!$B$8+$N548*Hinnasto!$B$9+$O548*Hinnasto!$B$10</f>
        <v>0</v>
      </c>
      <c r="R548" t="str">
        <f>IF(E548="","",IFERROR(MATCH(E548,Elokuvatiedot!A:A,0),"lisää"))</f>
        <v/>
      </c>
    </row>
    <row r="549" spans="6:18" x14ac:dyDescent="0.25">
      <c r="F549" t="str">
        <f>IF(R549="lisää",Huomioita!P$2,"")</f>
        <v/>
      </c>
      <c r="P549" s="9">
        <f t="shared" si="8"/>
        <v>0</v>
      </c>
      <c r="Q549" s="9">
        <f>$H549*Hinnasto!$B$3+$I549*Hinnasto!$B$4+$J549*Hinnasto!$B$5+$K549*Hinnasto!$B$6+$L549*Hinnasto!$B$7+$M549*Hinnasto!$B$8+$N549*Hinnasto!$B$9+$O549*Hinnasto!$B$10</f>
        <v>0</v>
      </c>
      <c r="R549" t="str">
        <f>IF(E549="","",IFERROR(MATCH(E549,Elokuvatiedot!A:A,0),"lisää"))</f>
        <v/>
      </c>
    </row>
    <row r="550" spans="6:18" x14ac:dyDescent="0.25">
      <c r="F550" t="str">
        <f>IF(R550="lisää",Huomioita!P$2,"")</f>
        <v/>
      </c>
      <c r="P550" s="9">
        <f t="shared" si="8"/>
        <v>0</v>
      </c>
      <c r="Q550" s="9">
        <f>$H550*Hinnasto!$B$3+$I550*Hinnasto!$B$4+$J550*Hinnasto!$B$5+$K550*Hinnasto!$B$6+$L550*Hinnasto!$B$7+$M550*Hinnasto!$B$8+$N550*Hinnasto!$B$9+$O550*Hinnasto!$B$10</f>
        <v>0</v>
      </c>
      <c r="R550" t="str">
        <f>IF(E550="","",IFERROR(MATCH(E550,Elokuvatiedot!A:A,0),"lisää"))</f>
        <v/>
      </c>
    </row>
    <row r="551" spans="6:18" x14ac:dyDescent="0.25">
      <c r="F551" t="str">
        <f>IF(R551="lisää",Huomioita!P$2,"")</f>
        <v/>
      </c>
      <c r="P551" s="9">
        <f t="shared" si="8"/>
        <v>0</v>
      </c>
      <c r="Q551" s="9">
        <f>$H551*Hinnasto!$B$3+$I551*Hinnasto!$B$4+$J551*Hinnasto!$B$5+$K551*Hinnasto!$B$6+$L551*Hinnasto!$B$7+$M551*Hinnasto!$B$8+$N551*Hinnasto!$B$9+$O551*Hinnasto!$B$10</f>
        <v>0</v>
      </c>
      <c r="R551" t="str">
        <f>IF(E551="","",IFERROR(MATCH(E551,Elokuvatiedot!A:A,0),"lisää"))</f>
        <v/>
      </c>
    </row>
    <row r="552" spans="6:18" x14ac:dyDescent="0.25">
      <c r="F552" t="str">
        <f>IF(R552="lisää",Huomioita!P$2,"")</f>
        <v/>
      </c>
      <c r="P552" s="9">
        <f t="shared" si="8"/>
        <v>0</v>
      </c>
      <c r="Q552" s="9">
        <f>$H552*Hinnasto!$B$3+$I552*Hinnasto!$B$4+$J552*Hinnasto!$B$5+$K552*Hinnasto!$B$6+$L552*Hinnasto!$B$7+$M552*Hinnasto!$B$8+$N552*Hinnasto!$B$9+$O552*Hinnasto!$B$10</f>
        <v>0</v>
      </c>
      <c r="R552" t="str">
        <f>IF(E552="","",IFERROR(MATCH(E552,Elokuvatiedot!A:A,0),"lisää"))</f>
        <v/>
      </c>
    </row>
    <row r="553" spans="6:18" x14ac:dyDescent="0.25">
      <c r="F553" t="str">
        <f>IF(R553="lisää",Huomioita!P$2,"")</f>
        <v/>
      </c>
      <c r="P553" s="9">
        <f t="shared" si="8"/>
        <v>0</v>
      </c>
      <c r="Q553" s="9">
        <f>$H553*Hinnasto!$B$3+$I553*Hinnasto!$B$4+$J553*Hinnasto!$B$5+$K553*Hinnasto!$B$6+$L553*Hinnasto!$B$7+$M553*Hinnasto!$B$8+$N553*Hinnasto!$B$9+$O553*Hinnasto!$B$10</f>
        <v>0</v>
      </c>
      <c r="R553" t="str">
        <f>IF(E553="","",IFERROR(MATCH(E553,Elokuvatiedot!A:A,0),"lisää"))</f>
        <v/>
      </c>
    </row>
    <row r="554" spans="6:18" x14ac:dyDescent="0.25">
      <c r="F554" t="str">
        <f>IF(R554="lisää",Huomioita!P$2,"")</f>
        <v/>
      </c>
      <c r="P554" s="9">
        <f t="shared" si="8"/>
        <v>0</v>
      </c>
      <c r="Q554" s="9">
        <f>$H554*Hinnasto!$B$3+$I554*Hinnasto!$B$4+$J554*Hinnasto!$B$5+$K554*Hinnasto!$B$6+$L554*Hinnasto!$B$7+$M554*Hinnasto!$B$8+$N554*Hinnasto!$B$9+$O554*Hinnasto!$B$10</f>
        <v>0</v>
      </c>
      <c r="R554" t="str">
        <f>IF(E554="","",IFERROR(MATCH(E554,Elokuvatiedot!A:A,0),"lisää"))</f>
        <v/>
      </c>
    </row>
    <row r="555" spans="6:18" x14ac:dyDescent="0.25">
      <c r="F555" t="str">
        <f>IF(R555="lisää",Huomioita!P$2,"")</f>
        <v/>
      </c>
      <c r="P555" s="9">
        <f t="shared" si="8"/>
        <v>0</v>
      </c>
      <c r="Q555" s="9">
        <f>$H555*Hinnasto!$B$3+$I555*Hinnasto!$B$4+$J555*Hinnasto!$B$5+$K555*Hinnasto!$B$6+$L555*Hinnasto!$B$7+$M555*Hinnasto!$B$8+$N555*Hinnasto!$B$9+$O555*Hinnasto!$B$10</f>
        <v>0</v>
      </c>
      <c r="R555" t="str">
        <f>IF(E555="","",IFERROR(MATCH(E555,Elokuvatiedot!A:A,0),"lisää"))</f>
        <v/>
      </c>
    </row>
    <row r="556" spans="6:18" x14ac:dyDescent="0.25">
      <c r="F556" t="str">
        <f>IF(R556="lisää",Huomioita!P$2,"")</f>
        <v/>
      </c>
      <c r="P556" s="9">
        <f t="shared" si="8"/>
        <v>0</v>
      </c>
      <c r="Q556" s="9">
        <f>$H556*Hinnasto!$B$3+$I556*Hinnasto!$B$4+$J556*Hinnasto!$B$5+$K556*Hinnasto!$B$6+$L556*Hinnasto!$B$7+$M556*Hinnasto!$B$8+$N556*Hinnasto!$B$9+$O556*Hinnasto!$B$10</f>
        <v>0</v>
      </c>
      <c r="R556" t="str">
        <f>IF(E556="","",IFERROR(MATCH(E556,Elokuvatiedot!A:A,0),"lisää"))</f>
        <v/>
      </c>
    </row>
    <row r="557" spans="6:18" x14ac:dyDescent="0.25">
      <c r="F557" t="str">
        <f>IF(R557="lisää",Huomioita!P$2,"")</f>
        <v/>
      </c>
      <c r="P557" s="9">
        <f t="shared" si="8"/>
        <v>0</v>
      </c>
      <c r="Q557" s="9">
        <f>$H557*Hinnasto!$B$3+$I557*Hinnasto!$B$4+$J557*Hinnasto!$B$5+$K557*Hinnasto!$B$6+$L557*Hinnasto!$B$7+$M557*Hinnasto!$B$8+$N557*Hinnasto!$B$9+$O557*Hinnasto!$B$10</f>
        <v>0</v>
      </c>
      <c r="R557" t="str">
        <f>IF(E557="","",IFERROR(MATCH(E557,Elokuvatiedot!A:A,0),"lisää"))</f>
        <v/>
      </c>
    </row>
    <row r="558" spans="6:18" x14ac:dyDescent="0.25">
      <c r="F558" t="str">
        <f>IF(R558="lisää",Huomioita!P$2,"")</f>
        <v/>
      </c>
      <c r="P558" s="9">
        <f t="shared" si="8"/>
        <v>0</v>
      </c>
      <c r="Q558" s="9">
        <f>$H558*Hinnasto!$B$3+$I558*Hinnasto!$B$4+$J558*Hinnasto!$B$5+$K558*Hinnasto!$B$6+$L558*Hinnasto!$B$7+$M558*Hinnasto!$B$8+$N558*Hinnasto!$B$9+$O558*Hinnasto!$B$10</f>
        <v>0</v>
      </c>
      <c r="R558" t="str">
        <f>IF(E558="","",IFERROR(MATCH(E558,Elokuvatiedot!A:A,0),"lisää"))</f>
        <v/>
      </c>
    </row>
    <row r="559" spans="6:18" x14ac:dyDescent="0.25">
      <c r="F559" t="str">
        <f>IF(R559="lisää",Huomioita!P$2,"")</f>
        <v/>
      </c>
      <c r="P559" s="9">
        <f t="shared" si="8"/>
        <v>0</v>
      </c>
      <c r="Q559" s="9">
        <f>$H559*Hinnasto!$B$3+$I559*Hinnasto!$B$4+$J559*Hinnasto!$B$5+$K559*Hinnasto!$B$6+$L559*Hinnasto!$B$7+$M559*Hinnasto!$B$8+$N559*Hinnasto!$B$9+$O559*Hinnasto!$B$10</f>
        <v>0</v>
      </c>
      <c r="R559" t="str">
        <f>IF(E559="","",IFERROR(MATCH(E559,Elokuvatiedot!A:A,0),"lisää"))</f>
        <v/>
      </c>
    </row>
    <row r="560" spans="6:18" x14ac:dyDescent="0.25">
      <c r="F560" t="str">
        <f>IF(R560="lisää",Huomioita!P$2,"")</f>
        <v/>
      </c>
      <c r="P560" s="9">
        <f t="shared" si="8"/>
        <v>0</v>
      </c>
      <c r="Q560" s="9">
        <f>$H560*Hinnasto!$B$3+$I560*Hinnasto!$B$4+$J560*Hinnasto!$B$5+$K560*Hinnasto!$B$6+$L560*Hinnasto!$B$7+$M560*Hinnasto!$B$8+$N560*Hinnasto!$B$9+$O560*Hinnasto!$B$10</f>
        <v>0</v>
      </c>
      <c r="R560" t="str">
        <f>IF(E560="","",IFERROR(MATCH(E560,Elokuvatiedot!A:A,0),"lisää"))</f>
        <v/>
      </c>
    </row>
    <row r="561" spans="6:18" x14ac:dyDescent="0.25">
      <c r="F561" t="str">
        <f>IF(R561="lisää",Huomioita!P$2,"")</f>
        <v/>
      </c>
      <c r="P561" s="9">
        <f t="shared" si="8"/>
        <v>0</v>
      </c>
      <c r="Q561" s="9">
        <f>$H561*Hinnasto!$B$3+$I561*Hinnasto!$B$4+$J561*Hinnasto!$B$5+$K561*Hinnasto!$B$6+$L561*Hinnasto!$B$7+$M561*Hinnasto!$B$8+$N561*Hinnasto!$B$9+$O561*Hinnasto!$B$10</f>
        <v>0</v>
      </c>
      <c r="R561" t="str">
        <f>IF(E561="","",IFERROR(MATCH(E561,Elokuvatiedot!A:A,0),"lisää"))</f>
        <v/>
      </c>
    </row>
    <row r="562" spans="6:18" x14ac:dyDescent="0.25">
      <c r="F562" t="str">
        <f>IF(R562="lisää",Huomioita!P$2,"")</f>
        <v/>
      </c>
      <c r="P562" s="9">
        <f t="shared" si="8"/>
        <v>0</v>
      </c>
      <c r="Q562" s="9">
        <f>$H562*Hinnasto!$B$3+$I562*Hinnasto!$B$4+$J562*Hinnasto!$B$5+$K562*Hinnasto!$B$6+$L562*Hinnasto!$B$7+$M562*Hinnasto!$B$8+$N562*Hinnasto!$B$9+$O562*Hinnasto!$B$10</f>
        <v>0</v>
      </c>
      <c r="R562" t="str">
        <f>IF(E562="","",IFERROR(MATCH(E562,Elokuvatiedot!A:A,0),"lisää"))</f>
        <v/>
      </c>
    </row>
    <row r="563" spans="6:18" x14ac:dyDescent="0.25">
      <c r="F563" t="str">
        <f>IF(R563="lisää",Huomioita!P$2,"")</f>
        <v/>
      </c>
      <c r="P563" s="9">
        <f t="shared" si="8"/>
        <v>0</v>
      </c>
      <c r="Q563" s="9">
        <f>$H563*Hinnasto!$B$3+$I563*Hinnasto!$B$4+$J563*Hinnasto!$B$5+$K563*Hinnasto!$B$6+$L563*Hinnasto!$B$7+$M563*Hinnasto!$B$8+$N563*Hinnasto!$B$9+$O563*Hinnasto!$B$10</f>
        <v>0</v>
      </c>
      <c r="R563" t="str">
        <f>IF(E563="","",IFERROR(MATCH(E563,Elokuvatiedot!A:A,0),"lisää"))</f>
        <v/>
      </c>
    </row>
    <row r="564" spans="6:18" x14ac:dyDescent="0.25">
      <c r="F564" t="str">
        <f>IF(R564="lisää",Huomioita!P$2,"")</f>
        <v/>
      </c>
      <c r="P564" s="9">
        <f t="shared" si="8"/>
        <v>0</v>
      </c>
      <c r="Q564" s="9">
        <f>$H564*Hinnasto!$B$3+$I564*Hinnasto!$B$4+$J564*Hinnasto!$B$5+$K564*Hinnasto!$B$6+$L564*Hinnasto!$B$7+$M564*Hinnasto!$B$8+$N564*Hinnasto!$B$9+$O564*Hinnasto!$B$10</f>
        <v>0</v>
      </c>
      <c r="R564" t="str">
        <f>IF(E564="","",IFERROR(MATCH(E564,Elokuvatiedot!A:A,0),"lisää"))</f>
        <v/>
      </c>
    </row>
    <row r="565" spans="6:18" x14ac:dyDescent="0.25">
      <c r="F565" t="str">
        <f>IF(R565="lisää",Huomioita!P$2,"")</f>
        <v/>
      </c>
      <c r="P565" s="9">
        <f t="shared" si="8"/>
        <v>0</v>
      </c>
      <c r="Q565" s="9">
        <f>$H565*Hinnasto!$B$3+$I565*Hinnasto!$B$4+$J565*Hinnasto!$B$5+$K565*Hinnasto!$B$6+$L565*Hinnasto!$B$7+$M565*Hinnasto!$B$8+$N565*Hinnasto!$B$9+$O565*Hinnasto!$B$10</f>
        <v>0</v>
      </c>
      <c r="R565" t="str">
        <f>IF(E565="","",IFERROR(MATCH(E565,Elokuvatiedot!A:A,0),"lisää"))</f>
        <v/>
      </c>
    </row>
    <row r="566" spans="6:18" x14ac:dyDescent="0.25">
      <c r="F566" t="str">
        <f>IF(R566="lisää",Huomioita!P$2,"")</f>
        <v/>
      </c>
      <c r="P566" s="9">
        <f t="shared" si="8"/>
        <v>0</v>
      </c>
      <c r="Q566" s="9">
        <f>$H566*Hinnasto!$B$3+$I566*Hinnasto!$B$4+$J566*Hinnasto!$B$5+$K566*Hinnasto!$B$6+$L566*Hinnasto!$B$7+$M566*Hinnasto!$B$8+$N566*Hinnasto!$B$9+$O566*Hinnasto!$B$10</f>
        <v>0</v>
      </c>
      <c r="R566" t="str">
        <f>IF(E566="","",IFERROR(MATCH(E566,Elokuvatiedot!A:A,0),"lisää"))</f>
        <v/>
      </c>
    </row>
    <row r="567" spans="6:18" x14ac:dyDescent="0.25">
      <c r="F567" t="str">
        <f>IF(R567="lisää",Huomioita!P$2,"")</f>
        <v/>
      </c>
      <c r="P567" s="9">
        <f t="shared" si="8"/>
        <v>0</v>
      </c>
      <c r="Q567" s="9">
        <f>$H567*Hinnasto!$B$3+$I567*Hinnasto!$B$4+$J567*Hinnasto!$B$5+$K567*Hinnasto!$B$6+$L567*Hinnasto!$B$7+$M567*Hinnasto!$B$8+$N567*Hinnasto!$B$9+$O567*Hinnasto!$B$10</f>
        <v>0</v>
      </c>
      <c r="R567" t="str">
        <f>IF(E567="","",IFERROR(MATCH(E567,Elokuvatiedot!A:A,0),"lisää"))</f>
        <v/>
      </c>
    </row>
    <row r="568" spans="6:18" x14ac:dyDescent="0.25">
      <c r="F568" t="str">
        <f>IF(R568="lisää",Huomioita!P$2,"")</f>
        <v/>
      </c>
      <c r="P568" s="9">
        <f t="shared" si="8"/>
        <v>0</v>
      </c>
      <c r="Q568" s="9">
        <f>$H568*Hinnasto!$B$3+$I568*Hinnasto!$B$4+$J568*Hinnasto!$B$5+$K568*Hinnasto!$B$6+$L568*Hinnasto!$B$7+$M568*Hinnasto!$B$8+$N568*Hinnasto!$B$9+$O568*Hinnasto!$B$10</f>
        <v>0</v>
      </c>
      <c r="R568" t="str">
        <f>IF(E568="","",IFERROR(MATCH(E568,Elokuvatiedot!A:A,0),"lisää"))</f>
        <v/>
      </c>
    </row>
    <row r="569" spans="6:18" x14ac:dyDescent="0.25">
      <c r="F569" t="str">
        <f>IF(R569="lisää",Huomioita!P$2,"")</f>
        <v/>
      </c>
      <c r="P569" s="9">
        <f t="shared" si="8"/>
        <v>0</v>
      </c>
      <c r="Q569" s="9">
        <f>$H569*Hinnasto!$B$3+$I569*Hinnasto!$B$4+$J569*Hinnasto!$B$5+$K569*Hinnasto!$B$6+$L569*Hinnasto!$B$7+$M569*Hinnasto!$B$8+$N569*Hinnasto!$B$9+$O569*Hinnasto!$B$10</f>
        <v>0</v>
      </c>
      <c r="R569" t="str">
        <f>IF(E569="","",IFERROR(MATCH(E569,Elokuvatiedot!A:A,0),"lisää"))</f>
        <v/>
      </c>
    </row>
    <row r="570" spans="6:18" x14ac:dyDescent="0.25">
      <c r="F570" t="str">
        <f>IF(R570="lisää",Huomioita!P$2,"")</f>
        <v/>
      </c>
      <c r="P570" s="9">
        <f t="shared" si="8"/>
        <v>0</v>
      </c>
      <c r="Q570" s="9">
        <f>$H570*Hinnasto!$B$3+$I570*Hinnasto!$B$4+$J570*Hinnasto!$B$5+$K570*Hinnasto!$B$6+$L570*Hinnasto!$B$7+$M570*Hinnasto!$B$8+$N570*Hinnasto!$B$9+$O570*Hinnasto!$B$10</f>
        <v>0</v>
      </c>
      <c r="R570" t="str">
        <f>IF(E570="","",IFERROR(MATCH(E570,Elokuvatiedot!A:A,0),"lisää"))</f>
        <v/>
      </c>
    </row>
    <row r="571" spans="6:18" x14ac:dyDescent="0.25">
      <c r="F571" t="str">
        <f>IF(R571="lisää",Huomioita!P$2,"")</f>
        <v/>
      </c>
      <c r="P571" s="9">
        <f t="shared" si="8"/>
        <v>0</v>
      </c>
      <c r="Q571" s="9">
        <f>$H571*Hinnasto!$B$3+$I571*Hinnasto!$B$4+$J571*Hinnasto!$B$5+$K571*Hinnasto!$B$6+$L571*Hinnasto!$B$7+$M571*Hinnasto!$B$8+$N571*Hinnasto!$B$9+$O571*Hinnasto!$B$10</f>
        <v>0</v>
      </c>
      <c r="R571" t="str">
        <f>IF(E571="","",IFERROR(MATCH(E571,Elokuvatiedot!A:A,0),"lisää"))</f>
        <v/>
      </c>
    </row>
    <row r="572" spans="6:18" x14ac:dyDescent="0.25">
      <c r="F572" t="str">
        <f>IF(R572="lisää",Huomioita!P$2,"")</f>
        <v/>
      </c>
      <c r="P572" s="9">
        <f t="shared" si="8"/>
        <v>0</v>
      </c>
      <c r="Q572" s="9">
        <f>$H572*Hinnasto!$B$3+$I572*Hinnasto!$B$4+$J572*Hinnasto!$B$5+$K572*Hinnasto!$B$6+$L572*Hinnasto!$B$7+$M572*Hinnasto!$B$8+$N572*Hinnasto!$B$9+$O572*Hinnasto!$B$10</f>
        <v>0</v>
      </c>
      <c r="R572" t="str">
        <f>IF(E572="","",IFERROR(MATCH(E572,Elokuvatiedot!A:A,0),"lisää"))</f>
        <v/>
      </c>
    </row>
    <row r="573" spans="6:18" x14ac:dyDescent="0.25">
      <c r="F573" t="str">
        <f>IF(R573="lisää",Huomioita!P$2,"")</f>
        <v/>
      </c>
      <c r="P573" s="9">
        <f t="shared" si="8"/>
        <v>0</v>
      </c>
      <c r="Q573" s="9">
        <f>$H573*Hinnasto!$B$3+$I573*Hinnasto!$B$4+$J573*Hinnasto!$B$5+$K573*Hinnasto!$B$6+$L573*Hinnasto!$B$7+$M573*Hinnasto!$B$8+$N573*Hinnasto!$B$9+$O573*Hinnasto!$B$10</f>
        <v>0</v>
      </c>
      <c r="R573" t="str">
        <f>IF(E573="","",IFERROR(MATCH(E573,Elokuvatiedot!A:A,0),"lisää"))</f>
        <v/>
      </c>
    </row>
    <row r="574" spans="6:18" x14ac:dyDescent="0.25">
      <c r="F574" t="str">
        <f>IF(R574="lisää",Huomioita!P$2,"")</f>
        <v/>
      </c>
      <c r="P574" s="9">
        <f t="shared" si="8"/>
        <v>0</v>
      </c>
      <c r="Q574" s="9">
        <f>$H574*Hinnasto!$B$3+$I574*Hinnasto!$B$4+$J574*Hinnasto!$B$5+$K574*Hinnasto!$B$6+$L574*Hinnasto!$B$7+$M574*Hinnasto!$B$8+$N574*Hinnasto!$B$9+$O574*Hinnasto!$B$10</f>
        <v>0</v>
      </c>
      <c r="R574" t="str">
        <f>IF(E574="","",IFERROR(MATCH(E574,Elokuvatiedot!A:A,0),"lisää"))</f>
        <v/>
      </c>
    </row>
    <row r="575" spans="6:18" x14ac:dyDescent="0.25">
      <c r="F575" t="str">
        <f>IF(R575="lisää",Huomioita!P$2,"")</f>
        <v/>
      </c>
      <c r="P575" s="9">
        <f t="shared" si="8"/>
        <v>0</v>
      </c>
      <c r="Q575" s="9">
        <f>$H575*Hinnasto!$B$3+$I575*Hinnasto!$B$4+$J575*Hinnasto!$B$5+$K575*Hinnasto!$B$6+$L575*Hinnasto!$B$7+$M575*Hinnasto!$B$8+$N575*Hinnasto!$B$9+$O575*Hinnasto!$B$10</f>
        <v>0</v>
      </c>
      <c r="R575" t="str">
        <f>IF(E575="","",IFERROR(MATCH(E575,Elokuvatiedot!A:A,0),"lisää"))</f>
        <v/>
      </c>
    </row>
    <row r="576" spans="6:18" x14ac:dyDescent="0.25">
      <c r="F576" t="str">
        <f>IF(R576="lisää",Huomioita!P$2,"")</f>
        <v/>
      </c>
      <c r="P576" s="9">
        <f t="shared" si="8"/>
        <v>0</v>
      </c>
      <c r="Q576" s="9">
        <f>$H576*Hinnasto!$B$3+$I576*Hinnasto!$B$4+$J576*Hinnasto!$B$5+$K576*Hinnasto!$B$6+$L576*Hinnasto!$B$7+$M576*Hinnasto!$B$8+$N576*Hinnasto!$B$9+$O576*Hinnasto!$B$10</f>
        <v>0</v>
      </c>
      <c r="R576" t="str">
        <f>IF(E576="","",IFERROR(MATCH(E576,Elokuvatiedot!A:A,0),"lisää"))</f>
        <v/>
      </c>
    </row>
    <row r="577" spans="6:18" x14ac:dyDescent="0.25">
      <c r="F577" t="str">
        <f>IF(R577="lisää",Huomioita!P$2,"")</f>
        <v/>
      </c>
      <c r="P577" s="9">
        <f t="shared" si="8"/>
        <v>0</v>
      </c>
      <c r="Q577" s="9">
        <f>$H577*Hinnasto!$B$3+$I577*Hinnasto!$B$4+$J577*Hinnasto!$B$5+$K577*Hinnasto!$B$6+$L577*Hinnasto!$B$7+$M577*Hinnasto!$B$8+$N577*Hinnasto!$B$9+$O577*Hinnasto!$B$10</f>
        <v>0</v>
      </c>
      <c r="R577" t="str">
        <f>IF(E577="","",IFERROR(MATCH(E577,Elokuvatiedot!A:A,0),"lisää"))</f>
        <v/>
      </c>
    </row>
    <row r="578" spans="6:18" x14ac:dyDescent="0.25">
      <c r="F578" t="str">
        <f>IF(R578="lisää",Huomioita!P$2,"")</f>
        <v/>
      </c>
      <c r="P578" s="9">
        <f t="shared" si="8"/>
        <v>0</v>
      </c>
      <c r="Q578" s="9">
        <f>$H578*Hinnasto!$B$3+$I578*Hinnasto!$B$4+$J578*Hinnasto!$B$5+$K578*Hinnasto!$B$6+$L578*Hinnasto!$B$7+$M578*Hinnasto!$B$8+$N578*Hinnasto!$B$9+$O578*Hinnasto!$B$10</f>
        <v>0</v>
      </c>
      <c r="R578" t="str">
        <f>IF(E578="","",IFERROR(MATCH(E578,Elokuvatiedot!A:A,0),"lisää"))</f>
        <v/>
      </c>
    </row>
    <row r="579" spans="6:18" x14ac:dyDescent="0.25">
      <c r="F579" t="str">
        <f>IF(R579="lisää",Huomioita!P$2,"")</f>
        <v/>
      </c>
      <c r="P579" s="9">
        <f t="shared" ref="P579:P642" si="9">SUM(H579:O579)</f>
        <v>0</v>
      </c>
      <c r="Q579" s="9">
        <f>$H579*Hinnasto!$B$3+$I579*Hinnasto!$B$4+$J579*Hinnasto!$B$5+$K579*Hinnasto!$B$6+$L579*Hinnasto!$B$7+$M579*Hinnasto!$B$8+$N579*Hinnasto!$B$9+$O579*Hinnasto!$B$10</f>
        <v>0</v>
      </c>
      <c r="R579" t="str">
        <f>IF(E579="","",IFERROR(MATCH(E579,Elokuvatiedot!A:A,0),"lisää"))</f>
        <v/>
      </c>
    </row>
    <row r="580" spans="6:18" x14ac:dyDescent="0.25">
      <c r="F580" t="str">
        <f>IF(R580="lisää",Huomioita!P$2,"")</f>
        <v/>
      </c>
      <c r="P580" s="9">
        <f t="shared" si="9"/>
        <v>0</v>
      </c>
      <c r="Q580" s="9">
        <f>$H580*Hinnasto!$B$3+$I580*Hinnasto!$B$4+$J580*Hinnasto!$B$5+$K580*Hinnasto!$B$6+$L580*Hinnasto!$B$7+$M580*Hinnasto!$B$8+$N580*Hinnasto!$B$9+$O580*Hinnasto!$B$10</f>
        <v>0</v>
      </c>
      <c r="R580" t="str">
        <f>IF(E580="","",IFERROR(MATCH(E580,Elokuvatiedot!A:A,0),"lisää"))</f>
        <v/>
      </c>
    </row>
    <row r="581" spans="6:18" x14ac:dyDescent="0.25">
      <c r="F581" t="str">
        <f>IF(R581="lisää",Huomioita!P$2,"")</f>
        <v/>
      </c>
      <c r="P581" s="9">
        <f t="shared" si="9"/>
        <v>0</v>
      </c>
      <c r="Q581" s="9">
        <f>$H581*Hinnasto!$B$3+$I581*Hinnasto!$B$4+$J581*Hinnasto!$B$5+$K581*Hinnasto!$B$6+$L581*Hinnasto!$B$7+$M581*Hinnasto!$B$8+$N581*Hinnasto!$B$9+$O581*Hinnasto!$B$10</f>
        <v>0</v>
      </c>
      <c r="R581" t="str">
        <f>IF(E581="","",IFERROR(MATCH(E581,Elokuvatiedot!A:A,0),"lisää"))</f>
        <v/>
      </c>
    </row>
    <row r="582" spans="6:18" x14ac:dyDescent="0.25">
      <c r="F582" t="str">
        <f>IF(R582="lisää",Huomioita!P$2,"")</f>
        <v/>
      </c>
      <c r="P582" s="9">
        <f t="shared" si="9"/>
        <v>0</v>
      </c>
      <c r="Q582" s="9">
        <f>$H582*Hinnasto!$B$3+$I582*Hinnasto!$B$4+$J582*Hinnasto!$B$5+$K582*Hinnasto!$B$6+$L582*Hinnasto!$B$7+$M582*Hinnasto!$B$8+$N582*Hinnasto!$B$9+$O582*Hinnasto!$B$10</f>
        <v>0</v>
      </c>
      <c r="R582" t="str">
        <f>IF(E582="","",IFERROR(MATCH(E582,Elokuvatiedot!A:A,0),"lisää"))</f>
        <v/>
      </c>
    </row>
    <row r="583" spans="6:18" x14ac:dyDescent="0.25">
      <c r="F583" t="str">
        <f>IF(R583="lisää",Huomioita!P$2,"")</f>
        <v/>
      </c>
      <c r="P583" s="9">
        <f t="shared" si="9"/>
        <v>0</v>
      </c>
      <c r="Q583" s="9">
        <f>$H583*Hinnasto!$B$3+$I583*Hinnasto!$B$4+$J583*Hinnasto!$B$5+$K583*Hinnasto!$B$6+$L583*Hinnasto!$B$7+$M583*Hinnasto!$B$8+$N583*Hinnasto!$B$9+$O583*Hinnasto!$B$10</f>
        <v>0</v>
      </c>
      <c r="R583" t="str">
        <f>IF(E583="","",IFERROR(MATCH(E583,Elokuvatiedot!A:A,0),"lisää"))</f>
        <v/>
      </c>
    </row>
    <row r="584" spans="6:18" x14ac:dyDescent="0.25">
      <c r="F584" t="str">
        <f>IF(R584="lisää",Huomioita!P$2,"")</f>
        <v/>
      </c>
      <c r="P584" s="9">
        <f t="shared" si="9"/>
        <v>0</v>
      </c>
      <c r="Q584" s="9">
        <f>$H584*Hinnasto!$B$3+$I584*Hinnasto!$B$4+$J584*Hinnasto!$B$5+$K584*Hinnasto!$B$6+$L584*Hinnasto!$B$7+$M584*Hinnasto!$B$8+$N584*Hinnasto!$B$9+$O584*Hinnasto!$B$10</f>
        <v>0</v>
      </c>
      <c r="R584" t="str">
        <f>IF(E584="","",IFERROR(MATCH(E584,Elokuvatiedot!A:A,0),"lisää"))</f>
        <v/>
      </c>
    </row>
    <row r="585" spans="6:18" x14ac:dyDescent="0.25">
      <c r="F585" t="str">
        <f>IF(R585="lisää",Huomioita!P$2,"")</f>
        <v/>
      </c>
      <c r="P585" s="9">
        <f t="shared" si="9"/>
        <v>0</v>
      </c>
      <c r="Q585" s="9">
        <f>$H585*Hinnasto!$B$3+$I585*Hinnasto!$B$4+$J585*Hinnasto!$B$5+$K585*Hinnasto!$B$6+$L585*Hinnasto!$B$7+$M585*Hinnasto!$B$8+$N585*Hinnasto!$B$9+$O585*Hinnasto!$B$10</f>
        <v>0</v>
      </c>
      <c r="R585" t="str">
        <f>IF(E585="","",IFERROR(MATCH(E585,Elokuvatiedot!A:A,0),"lisää"))</f>
        <v/>
      </c>
    </row>
    <row r="586" spans="6:18" x14ac:dyDescent="0.25">
      <c r="F586" t="str">
        <f>IF(R586="lisää",Huomioita!P$2,"")</f>
        <v/>
      </c>
      <c r="P586" s="9">
        <f t="shared" si="9"/>
        <v>0</v>
      </c>
      <c r="Q586" s="9">
        <f>$H586*Hinnasto!$B$3+$I586*Hinnasto!$B$4+$J586*Hinnasto!$B$5+$K586*Hinnasto!$B$6+$L586*Hinnasto!$B$7+$M586*Hinnasto!$B$8+$N586*Hinnasto!$B$9+$O586*Hinnasto!$B$10</f>
        <v>0</v>
      </c>
      <c r="R586" t="str">
        <f>IF(E586="","",IFERROR(MATCH(E586,Elokuvatiedot!A:A,0),"lisää"))</f>
        <v/>
      </c>
    </row>
    <row r="587" spans="6:18" x14ac:dyDescent="0.25">
      <c r="F587" t="str">
        <f>IF(R587="lisää",Huomioita!P$2,"")</f>
        <v/>
      </c>
      <c r="P587" s="9">
        <f t="shared" si="9"/>
        <v>0</v>
      </c>
      <c r="Q587" s="9">
        <f>$H587*Hinnasto!$B$3+$I587*Hinnasto!$B$4+$J587*Hinnasto!$B$5+$K587*Hinnasto!$B$6+$L587*Hinnasto!$B$7+$M587*Hinnasto!$B$8+$N587*Hinnasto!$B$9+$O587*Hinnasto!$B$10</f>
        <v>0</v>
      </c>
      <c r="R587" t="str">
        <f>IF(E587="","",IFERROR(MATCH(E587,Elokuvatiedot!A:A,0),"lisää"))</f>
        <v/>
      </c>
    </row>
    <row r="588" spans="6:18" x14ac:dyDescent="0.25">
      <c r="F588" t="str">
        <f>IF(R588="lisää",Huomioita!P$2,"")</f>
        <v/>
      </c>
      <c r="P588" s="9">
        <f t="shared" si="9"/>
        <v>0</v>
      </c>
      <c r="Q588" s="9">
        <f>$H588*Hinnasto!$B$3+$I588*Hinnasto!$B$4+$J588*Hinnasto!$B$5+$K588*Hinnasto!$B$6+$L588*Hinnasto!$B$7+$M588*Hinnasto!$B$8+$N588*Hinnasto!$B$9+$O588*Hinnasto!$B$10</f>
        <v>0</v>
      </c>
      <c r="R588" t="str">
        <f>IF(E588="","",IFERROR(MATCH(E588,Elokuvatiedot!A:A,0),"lisää"))</f>
        <v/>
      </c>
    </row>
    <row r="589" spans="6:18" x14ac:dyDescent="0.25">
      <c r="F589" t="str">
        <f>IF(R589="lisää",Huomioita!P$2,"")</f>
        <v/>
      </c>
      <c r="P589" s="9">
        <f t="shared" si="9"/>
        <v>0</v>
      </c>
      <c r="Q589" s="9">
        <f>$H589*Hinnasto!$B$3+$I589*Hinnasto!$B$4+$J589*Hinnasto!$B$5+$K589*Hinnasto!$B$6+$L589*Hinnasto!$B$7+$M589*Hinnasto!$B$8+$N589*Hinnasto!$B$9+$O589*Hinnasto!$B$10</f>
        <v>0</v>
      </c>
      <c r="R589" t="str">
        <f>IF(E589="","",IFERROR(MATCH(E589,Elokuvatiedot!A:A,0),"lisää"))</f>
        <v/>
      </c>
    </row>
    <row r="590" spans="6:18" x14ac:dyDescent="0.25">
      <c r="F590" t="str">
        <f>IF(R590="lisää",Huomioita!P$2,"")</f>
        <v/>
      </c>
      <c r="P590" s="9">
        <f t="shared" si="9"/>
        <v>0</v>
      </c>
      <c r="Q590" s="9">
        <f>$H590*Hinnasto!$B$3+$I590*Hinnasto!$B$4+$J590*Hinnasto!$B$5+$K590*Hinnasto!$B$6+$L590*Hinnasto!$B$7+$M590*Hinnasto!$B$8+$N590*Hinnasto!$B$9+$O590*Hinnasto!$B$10</f>
        <v>0</v>
      </c>
      <c r="R590" t="str">
        <f>IF(E590="","",IFERROR(MATCH(E590,Elokuvatiedot!A:A,0),"lisää"))</f>
        <v/>
      </c>
    </row>
    <row r="591" spans="6:18" x14ac:dyDescent="0.25">
      <c r="F591" t="str">
        <f>IF(R591="lisää",Huomioita!P$2,"")</f>
        <v/>
      </c>
      <c r="P591" s="9">
        <f t="shared" si="9"/>
        <v>0</v>
      </c>
      <c r="Q591" s="9">
        <f>$H591*Hinnasto!$B$3+$I591*Hinnasto!$B$4+$J591*Hinnasto!$B$5+$K591*Hinnasto!$B$6+$L591*Hinnasto!$B$7+$M591*Hinnasto!$B$8+$N591*Hinnasto!$B$9+$O591*Hinnasto!$B$10</f>
        <v>0</v>
      </c>
      <c r="R591" t="str">
        <f>IF(E591="","",IFERROR(MATCH(E591,Elokuvatiedot!A:A,0),"lisää"))</f>
        <v/>
      </c>
    </row>
    <row r="592" spans="6:18" x14ac:dyDescent="0.25">
      <c r="F592" t="str">
        <f>IF(R592="lisää",Huomioita!P$2,"")</f>
        <v/>
      </c>
      <c r="P592" s="9">
        <f t="shared" si="9"/>
        <v>0</v>
      </c>
      <c r="Q592" s="9">
        <f>$H592*Hinnasto!$B$3+$I592*Hinnasto!$B$4+$J592*Hinnasto!$B$5+$K592*Hinnasto!$B$6+$L592*Hinnasto!$B$7+$M592*Hinnasto!$B$8+$N592*Hinnasto!$B$9+$O592*Hinnasto!$B$10</f>
        <v>0</v>
      </c>
      <c r="R592" t="str">
        <f>IF(E592="","",IFERROR(MATCH(E592,Elokuvatiedot!A:A,0),"lisää"))</f>
        <v/>
      </c>
    </row>
    <row r="593" spans="6:18" x14ac:dyDescent="0.25">
      <c r="F593" t="str">
        <f>IF(R593="lisää",Huomioita!P$2,"")</f>
        <v/>
      </c>
      <c r="P593" s="9">
        <f t="shared" si="9"/>
        <v>0</v>
      </c>
      <c r="Q593" s="9">
        <f>$H593*Hinnasto!$B$3+$I593*Hinnasto!$B$4+$J593*Hinnasto!$B$5+$K593*Hinnasto!$B$6+$L593*Hinnasto!$B$7+$M593*Hinnasto!$B$8+$N593*Hinnasto!$B$9+$O593*Hinnasto!$B$10</f>
        <v>0</v>
      </c>
      <c r="R593" t="str">
        <f>IF(E593="","",IFERROR(MATCH(E593,Elokuvatiedot!A:A,0),"lisää"))</f>
        <v/>
      </c>
    </row>
    <row r="594" spans="6:18" x14ac:dyDescent="0.25">
      <c r="F594" t="str">
        <f>IF(R594="lisää",Huomioita!P$2,"")</f>
        <v/>
      </c>
      <c r="P594" s="9">
        <f t="shared" si="9"/>
        <v>0</v>
      </c>
      <c r="Q594" s="9">
        <f>$H594*Hinnasto!$B$3+$I594*Hinnasto!$B$4+$J594*Hinnasto!$B$5+$K594*Hinnasto!$B$6+$L594*Hinnasto!$B$7+$M594*Hinnasto!$B$8+$N594*Hinnasto!$B$9+$O594*Hinnasto!$B$10</f>
        <v>0</v>
      </c>
      <c r="R594" t="str">
        <f>IF(E594="","",IFERROR(MATCH(E594,Elokuvatiedot!A:A,0),"lisää"))</f>
        <v/>
      </c>
    </row>
    <row r="595" spans="6:18" x14ac:dyDescent="0.25">
      <c r="F595" t="str">
        <f>IF(R595="lisää",Huomioita!P$2,"")</f>
        <v/>
      </c>
      <c r="P595" s="9">
        <f t="shared" si="9"/>
        <v>0</v>
      </c>
      <c r="Q595" s="9">
        <f>$H595*Hinnasto!$B$3+$I595*Hinnasto!$B$4+$J595*Hinnasto!$B$5+$K595*Hinnasto!$B$6+$L595*Hinnasto!$B$7+$M595*Hinnasto!$B$8+$N595*Hinnasto!$B$9+$O595*Hinnasto!$B$10</f>
        <v>0</v>
      </c>
      <c r="R595" t="str">
        <f>IF(E595="","",IFERROR(MATCH(E595,Elokuvatiedot!A:A,0),"lisää"))</f>
        <v/>
      </c>
    </row>
    <row r="596" spans="6:18" x14ac:dyDescent="0.25">
      <c r="F596" t="str">
        <f>IF(R596="lisää",Huomioita!P$2,"")</f>
        <v/>
      </c>
      <c r="P596" s="9">
        <f t="shared" si="9"/>
        <v>0</v>
      </c>
      <c r="Q596" s="9">
        <f>$H596*Hinnasto!$B$3+$I596*Hinnasto!$B$4+$J596*Hinnasto!$B$5+$K596*Hinnasto!$B$6+$L596*Hinnasto!$B$7+$M596*Hinnasto!$B$8+$N596*Hinnasto!$B$9+$O596*Hinnasto!$B$10</f>
        <v>0</v>
      </c>
      <c r="R596" t="str">
        <f>IF(E596="","",IFERROR(MATCH(E596,Elokuvatiedot!A:A,0),"lisää"))</f>
        <v/>
      </c>
    </row>
    <row r="597" spans="6:18" x14ac:dyDescent="0.25">
      <c r="F597" t="str">
        <f>IF(R597="lisää",Huomioita!P$2,"")</f>
        <v/>
      </c>
      <c r="P597" s="9">
        <f t="shared" si="9"/>
        <v>0</v>
      </c>
      <c r="Q597" s="9">
        <f>$H597*Hinnasto!$B$3+$I597*Hinnasto!$B$4+$J597*Hinnasto!$B$5+$K597*Hinnasto!$B$6+$L597*Hinnasto!$B$7+$M597*Hinnasto!$B$8+$N597*Hinnasto!$B$9+$O597*Hinnasto!$B$10</f>
        <v>0</v>
      </c>
      <c r="R597" t="str">
        <f>IF(E597="","",IFERROR(MATCH(E597,Elokuvatiedot!A:A,0),"lisää"))</f>
        <v/>
      </c>
    </row>
    <row r="598" spans="6:18" x14ac:dyDescent="0.25">
      <c r="F598" t="str">
        <f>IF(R598="lisää",Huomioita!P$2,"")</f>
        <v/>
      </c>
      <c r="P598" s="9">
        <f t="shared" si="9"/>
        <v>0</v>
      </c>
      <c r="Q598" s="9">
        <f>$H598*Hinnasto!$B$3+$I598*Hinnasto!$B$4+$J598*Hinnasto!$B$5+$K598*Hinnasto!$B$6+$L598*Hinnasto!$B$7+$M598*Hinnasto!$B$8+$N598*Hinnasto!$B$9+$O598*Hinnasto!$B$10</f>
        <v>0</v>
      </c>
      <c r="R598" t="str">
        <f>IF(E598="","",IFERROR(MATCH(E598,Elokuvatiedot!A:A,0),"lisää"))</f>
        <v/>
      </c>
    </row>
    <row r="599" spans="6:18" x14ac:dyDescent="0.25">
      <c r="F599" t="str">
        <f>IF(R599="lisää",Huomioita!P$2,"")</f>
        <v/>
      </c>
      <c r="P599" s="9">
        <f t="shared" si="9"/>
        <v>0</v>
      </c>
      <c r="Q599" s="9">
        <f>$H599*Hinnasto!$B$3+$I599*Hinnasto!$B$4+$J599*Hinnasto!$B$5+$K599*Hinnasto!$B$6+$L599*Hinnasto!$B$7+$M599*Hinnasto!$B$8+$N599*Hinnasto!$B$9+$O599*Hinnasto!$B$10</f>
        <v>0</v>
      </c>
      <c r="R599" t="str">
        <f>IF(E599="","",IFERROR(MATCH(E599,Elokuvatiedot!A:A,0),"lisää"))</f>
        <v/>
      </c>
    </row>
    <row r="600" spans="6:18" x14ac:dyDescent="0.25">
      <c r="F600" t="str">
        <f>IF(R600="lisää",Huomioita!P$2,"")</f>
        <v/>
      </c>
      <c r="P600" s="9">
        <f t="shared" si="9"/>
        <v>0</v>
      </c>
      <c r="Q600" s="9">
        <f>$H600*Hinnasto!$B$3+$I600*Hinnasto!$B$4+$J600*Hinnasto!$B$5+$K600*Hinnasto!$B$6+$L600*Hinnasto!$B$7+$M600*Hinnasto!$B$8+$N600*Hinnasto!$B$9+$O600*Hinnasto!$B$10</f>
        <v>0</v>
      </c>
      <c r="R600" t="str">
        <f>IF(E600="","",IFERROR(MATCH(E600,Elokuvatiedot!A:A,0),"lisää"))</f>
        <v/>
      </c>
    </row>
    <row r="601" spans="6:18" x14ac:dyDescent="0.25">
      <c r="F601" t="str">
        <f>IF(R601="lisää",Huomioita!P$2,"")</f>
        <v/>
      </c>
      <c r="P601" s="9">
        <f t="shared" si="9"/>
        <v>0</v>
      </c>
      <c r="Q601" s="9">
        <f>$H601*Hinnasto!$B$3+$I601*Hinnasto!$B$4+$J601*Hinnasto!$B$5+$K601*Hinnasto!$B$6+$L601*Hinnasto!$B$7+$M601*Hinnasto!$B$8+$N601*Hinnasto!$B$9+$O601*Hinnasto!$B$10</f>
        <v>0</v>
      </c>
      <c r="R601" t="str">
        <f>IF(E601="","",IFERROR(MATCH(E601,Elokuvatiedot!A:A,0),"lisää"))</f>
        <v/>
      </c>
    </row>
    <row r="602" spans="6:18" x14ac:dyDescent="0.25">
      <c r="F602" t="str">
        <f>IF(R602="lisää",Huomioita!P$2,"")</f>
        <v/>
      </c>
      <c r="P602" s="9">
        <f t="shared" si="9"/>
        <v>0</v>
      </c>
      <c r="Q602" s="9">
        <f>$H602*Hinnasto!$B$3+$I602*Hinnasto!$B$4+$J602*Hinnasto!$B$5+$K602*Hinnasto!$B$6+$L602*Hinnasto!$B$7+$M602*Hinnasto!$B$8+$N602*Hinnasto!$B$9+$O602*Hinnasto!$B$10</f>
        <v>0</v>
      </c>
      <c r="R602" t="str">
        <f>IF(E602="","",IFERROR(MATCH(E602,Elokuvatiedot!A:A,0),"lisää"))</f>
        <v/>
      </c>
    </row>
    <row r="603" spans="6:18" x14ac:dyDescent="0.25">
      <c r="F603" t="str">
        <f>IF(R603="lisää",Huomioita!P$2,"")</f>
        <v/>
      </c>
      <c r="P603" s="9">
        <f t="shared" si="9"/>
        <v>0</v>
      </c>
      <c r="Q603" s="9">
        <f>$H603*Hinnasto!$B$3+$I603*Hinnasto!$B$4+$J603*Hinnasto!$B$5+$K603*Hinnasto!$B$6+$L603*Hinnasto!$B$7+$M603*Hinnasto!$B$8+$N603*Hinnasto!$B$9+$O603*Hinnasto!$B$10</f>
        <v>0</v>
      </c>
      <c r="R603" t="str">
        <f>IF(E603="","",IFERROR(MATCH(E603,Elokuvatiedot!A:A,0),"lisää"))</f>
        <v/>
      </c>
    </row>
    <row r="604" spans="6:18" x14ac:dyDescent="0.25">
      <c r="F604" t="str">
        <f>IF(R604="lisää",Huomioita!P$2,"")</f>
        <v/>
      </c>
      <c r="P604" s="9">
        <f t="shared" si="9"/>
        <v>0</v>
      </c>
      <c r="Q604" s="9">
        <f>$H604*Hinnasto!$B$3+$I604*Hinnasto!$B$4+$J604*Hinnasto!$B$5+$K604*Hinnasto!$B$6+$L604*Hinnasto!$B$7+$M604*Hinnasto!$B$8+$N604*Hinnasto!$B$9+$O604*Hinnasto!$B$10</f>
        <v>0</v>
      </c>
      <c r="R604" t="str">
        <f>IF(E604="","",IFERROR(MATCH(E604,Elokuvatiedot!A:A,0),"lisää"))</f>
        <v/>
      </c>
    </row>
    <row r="605" spans="6:18" x14ac:dyDescent="0.25">
      <c r="F605" t="str">
        <f>IF(R605="lisää",Huomioita!P$2,"")</f>
        <v/>
      </c>
      <c r="P605" s="9">
        <f t="shared" si="9"/>
        <v>0</v>
      </c>
      <c r="Q605" s="9">
        <f>$H605*Hinnasto!$B$3+$I605*Hinnasto!$B$4+$J605*Hinnasto!$B$5+$K605*Hinnasto!$B$6+$L605*Hinnasto!$B$7+$M605*Hinnasto!$B$8+$N605*Hinnasto!$B$9+$O605*Hinnasto!$B$10</f>
        <v>0</v>
      </c>
      <c r="R605" t="str">
        <f>IF(E605="","",IFERROR(MATCH(E605,Elokuvatiedot!A:A,0),"lisää"))</f>
        <v/>
      </c>
    </row>
    <row r="606" spans="6:18" x14ac:dyDescent="0.25">
      <c r="F606" t="str">
        <f>IF(R606="lisää",Huomioita!P$2,"")</f>
        <v/>
      </c>
      <c r="P606" s="9">
        <f t="shared" si="9"/>
        <v>0</v>
      </c>
      <c r="Q606" s="9">
        <f>$H606*Hinnasto!$B$3+$I606*Hinnasto!$B$4+$J606*Hinnasto!$B$5+$K606*Hinnasto!$B$6+$L606*Hinnasto!$B$7+$M606*Hinnasto!$B$8+$N606*Hinnasto!$B$9+$O606*Hinnasto!$B$10</f>
        <v>0</v>
      </c>
      <c r="R606" t="str">
        <f>IF(E606="","",IFERROR(MATCH(E606,Elokuvatiedot!A:A,0),"lisää"))</f>
        <v/>
      </c>
    </row>
    <row r="607" spans="6:18" x14ac:dyDescent="0.25">
      <c r="F607" t="str">
        <f>IF(R607="lisää",Huomioita!P$2,"")</f>
        <v/>
      </c>
      <c r="P607" s="9">
        <f t="shared" si="9"/>
        <v>0</v>
      </c>
      <c r="Q607" s="9">
        <f>$H607*Hinnasto!$B$3+$I607*Hinnasto!$B$4+$J607*Hinnasto!$B$5+$K607*Hinnasto!$B$6+$L607*Hinnasto!$B$7+$M607*Hinnasto!$B$8+$N607*Hinnasto!$B$9+$O607*Hinnasto!$B$10</f>
        <v>0</v>
      </c>
      <c r="R607" t="str">
        <f>IF(E607="","",IFERROR(MATCH(E607,Elokuvatiedot!A:A,0),"lisää"))</f>
        <v/>
      </c>
    </row>
    <row r="608" spans="6:18" x14ac:dyDescent="0.25">
      <c r="F608" t="str">
        <f>IF(R608="lisää",Huomioita!P$2,"")</f>
        <v/>
      </c>
      <c r="P608" s="9">
        <f t="shared" si="9"/>
        <v>0</v>
      </c>
      <c r="Q608" s="9">
        <f>$H608*Hinnasto!$B$3+$I608*Hinnasto!$B$4+$J608*Hinnasto!$B$5+$K608*Hinnasto!$B$6+$L608*Hinnasto!$B$7+$M608*Hinnasto!$B$8+$N608*Hinnasto!$B$9+$O608*Hinnasto!$B$10</f>
        <v>0</v>
      </c>
      <c r="R608" t="str">
        <f>IF(E608="","",IFERROR(MATCH(E608,Elokuvatiedot!A:A,0),"lisää"))</f>
        <v/>
      </c>
    </row>
    <row r="609" spans="6:18" x14ac:dyDescent="0.25">
      <c r="F609" t="str">
        <f>IF(R609="lisää",Huomioita!P$2,"")</f>
        <v/>
      </c>
      <c r="P609" s="9">
        <f t="shared" si="9"/>
        <v>0</v>
      </c>
      <c r="Q609" s="9">
        <f>$H609*Hinnasto!$B$3+$I609*Hinnasto!$B$4+$J609*Hinnasto!$B$5+$K609*Hinnasto!$B$6+$L609*Hinnasto!$B$7+$M609*Hinnasto!$B$8+$N609*Hinnasto!$B$9+$O609*Hinnasto!$B$10</f>
        <v>0</v>
      </c>
      <c r="R609" t="str">
        <f>IF(E609="","",IFERROR(MATCH(E609,Elokuvatiedot!A:A,0),"lisää"))</f>
        <v/>
      </c>
    </row>
    <row r="610" spans="6:18" x14ac:dyDescent="0.25">
      <c r="F610" t="str">
        <f>IF(R610="lisää",Huomioita!P$2,"")</f>
        <v/>
      </c>
      <c r="P610" s="9">
        <f t="shared" si="9"/>
        <v>0</v>
      </c>
      <c r="Q610" s="9">
        <f>$H610*Hinnasto!$B$3+$I610*Hinnasto!$B$4+$J610*Hinnasto!$B$5+$K610*Hinnasto!$B$6+$L610*Hinnasto!$B$7+$M610*Hinnasto!$B$8+$N610*Hinnasto!$B$9+$O610*Hinnasto!$B$10</f>
        <v>0</v>
      </c>
      <c r="R610" t="str">
        <f>IF(E610="","",IFERROR(MATCH(E610,Elokuvatiedot!A:A,0),"lisää"))</f>
        <v/>
      </c>
    </row>
    <row r="611" spans="6:18" x14ac:dyDescent="0.25">
      <c r="F611" t="str">
        <f>IF(R611="lisää",Huomioita!P$2,"")</f>
        <v/>
      </c>
      <c r="P611" s="9">
        <f t="shared" si="9"/>
        <v>0</v>
      </c>
      <c r="Q611" s="9">
        <f>$H611*Hinnasto!$B$3+$I611*Hinnasto!$B$4+$J611*Hinnasto!$B$5+$K611*Hinnasto!$B$6+$L611*Hinnasto!$B$7+$M611*Hinnasto!$B$8+$N611*Hinnasto!$B$9+$O611*Hinnasto!$B$10</f>
        <v>0</v>
      </c>
      <c r="R611" t="str">
        <f>IF(E611="","",IFERROR(MATCH(E611,Elokuvatiedot!A:A,0),"lisää"))</f>
        <v/>
      </c>
    </row>
    <row r="612" spans="6:18" x14ac:dyDescent="0.25">
      <c r="F612" t="str">
        <f>IF(R612="lisää",Huomioita!P$2,"")</f>
        <v/>
      </c>
      <c r="P612" s="9">
        <f t="shared" si="9"/>
        <v>0</v>
      </c>
      <c r="Q612" s="9">
        <f>$H612*Hinnasto!$B$3+$I612*Hinnasto!$B$4+$J612*Hinnasto!$B$5+$K612*Hinnasto!$B$6+$L612*Hinnasto!$B$7+$M612*Hinnasto!$B$8+$N612*Hinnasto!$B$9+$O612*Hinnasto!$B$10</f>
        <v>0</v>
      </c>
      <c r="R612" t="str">
        <f>IF(E612="","",IFERROR(MATCH(E612,Elokuvatiedot!A:A,0),"lisää"))</f>
        <v/>
      </c>
    </row>
    <row r="613" spans="6:18" x14ac:dyDescent="0.25">
      <c r="F613" t="str">
        <f>IF(R613="lisää",Huomioita!P$2,"")</f>
        <v/>
      </c>
      <c r="P613" s="9">
        <f t="shared" si="9"/>
        <v>0</v>
      </c>
      <c r="Q613" s="9">
        <f>$H613*Hinnasto!$B$3+$I613*Hinnasto!$B$4+$J613*Hinnasto!$B$5+$K613*Hinnasto!$B$6+$L613*Hinnasto!$B$7+$M613*Hinnasto!$B$8+$N613*Hinnasto!$B$9+$O613*Hinnasto!$B$10</f>
        <v>0</v>
      </c>
      <c r="R613" t="str">
        <f>IF(E613="","",IFERROR(MATCH(E613,Elokuvatiedot!A:A,0),"lisää"))</f>
        <v/>
      </c>
    </row>
    <row r="614" spans="6:18" x14ac:dyDescent="0.25">
      <c r="F614" t="str">
        <f>IF(R614="lisää",Huomioita!P$2,"")</f>
        <v/>
      </c>
      <c r="P614" s="9">
        <f t="shared" si="9"/>
        <v>0</v>
      </c>
      <c r="Q614" s="9">
        <f>$H614*Hinnasto!$B$3+$I614*Hinnasto!$B$4+$J614*Hinnasto!$B$5+$K614*Hinnasto!$B$6+$L614*Hinnasto!$B$7+$M614*Hinnasto!$B$8+$N614*Hinnasto!$B$9+$O614*Hinnasto!$B$10</f>
        <v>0</v>
      </c>
      <c r="R614" t="str">
        <f>IF(E614="","",IFERROR(MATCH(E614,Elokuvatiedot!A:A,0),"lisää"))</f>
        <v/>
      </c>
    </row>
    <row r="615" spans="6:18" x14ac:dyDescent="0.25">
      <c r="F615" t="str">
        <f>IF(R615="lisää",Huomioita!P$2,"")</f>
        <v/>
      </c>
      <c r="P615" s="9">
        <f t="shared" si="9"/>
        <v>0</v>
      </c>
      <c r="Q615" s="9">
        <f>$H615*Hinnasto!$B$3+$I615*Hinnasto!$B$4+$J615*Hinnasto!$B$5+$K615*Hinnasto!$B$6+$L615*Hinnasto!$B$7+$M615*Hinnasto!$B$8+$N615*Hinnasto!$B$9+$O615*Hinnasto!$B$10</f>
        <v>0</v>
      </c>
      <c r="R615" t="str">
        <f>IF(E615="","",IFERROR(MATCH(E615,Elokuvatiedot!A:A,0),"lisää"))</f>
        <v/>
      </c>
    </row>
    <row r="616" spans="6:18" x14ac:dyDescent="0.25">
      <c r="F616" t="str">
        <f>IF(R616="lisää",Huomioita!P$2,"")</f>
        <v/>
      </c>
      <c r="P616" s="9">
        <f t="shared" si="9"/>
        <v>0</v>
      </c>
      <c r="Q616" s="9">
        <f>$H616*Hinnasto!$B$3+$I616*Hinnasto!$B$4+$J616*Hinnasto!$B$5+$K616*Hinnasto!$B$6+$L616*Hinnasto!$B$7+$M616*Hinnasto!$B$8+$N616*Hinnasto!$B$9+$O616*Hinnasto!$B$10</f>
        <v>0</v>
      </c>
      <c r="R616" t="str">
        <f>IF(E616="","",IFERROR(MATCH(E616,Elokuvatiedot!A:A,0),"lisää"))</f>
        <v/>
      </c>
    </row>
    <row r="617" spans="6:18" x14ac:dyDescent="0.25">
      <c r="F617" t="str">
        <f>IF(R617="lisää",Huomioita!P$2,"")</f>
        <v/>
      </c>
      <c r="P617" s="9">
        <f t="shared" si="9"/>
        <v>0</v>
      </c>
      <c r="Q617" s="9">
        <f>$H617*Hinnasto!$B$3+$I617*Hinnasto!$B$4+$J617*Hinnasto!$B$5+$K617*Hinnasto!$B$6+$L617*Hinnasto!$B$7+$M617*Hinnasto!$B$8+$N617*Hinnasto!$B$9+$O617*Hinnasto!$B$10</f>
        <v>0</v>
      </c>
      <c r="R617" t="str">
        <f>IF(E617="","",IFERROR(MATCH(E617,Elokuvatiedot!A:A,0),"lisää"))</f>
        <v/>
      </c>
    </row>
    <row r="618" spans="6:18" x14ac:dyDescent="0.25">
      <c r="F618" t="str">
        <f>IF(R618="lisää",Huomioita!P$2,"")</f>
        <v/>
      </c>
      <c r="P618" s="9">
        <f t="shared" si="9"/>
        <v>0</v>
      </c>
      <c r="Q618" s="9">
        <f>$H618*Hinnasto!$B$3+$I618*Hinnasto!$B$4+$J618*Hinnasto!$B$5+$K618*Hinnasto!$B$6+$L618*Hinnasto!$B$7+$M618*Hinnasto!$B$8+$N618*Hinnasto!$B$9+$O618*Hinnasto!$B$10</f>
        <v>0</v>
      </c>
      <c r="R618" t="str">
        <f>IF(E618="","",IFERROR(MATCH(E618,Elokuvatiedot!A:A,0),"lisää"))</f>
        <v/>
      </c>
    </row>
    <row r="619" spans="6:18" x14ac:dyDescent="0.25">
      <c r="F619" t="str">
        <f>IF(R619="lisää",Huomioita!P$2,"")</f>
        <v/>
      </c>
      <c r="P619" s="9">
        <f t="shared" si="9"/>
        <v>0</v>
      </c>
      <c r="Q619" s="9">
        <f>$H619*Hinnasto!$B$3+$I619*Hinnasto!$B$4+$J619*Hinnasto!$B$5+$K619*Hinnasto!$B$6+$L619*Hinnasto!$B$7+$M619*Hinnasto!$B$8+$N619*Hinnasto!$B$9+$O619*Hinnasto!$B$10</f>
        <v>0</v>
      </c>
      <c r="R619" t="str">
        <f>IF(E619="","",IFERROR(MATCH(E619,Elokuvatiedot!A:A,0),"lisää"))</f>
        <v/>
      </c>
    </row>
    <row r="620" spans="6:18" x14ac:dyDescent="0.25">
      <c r="F620" t="str">
        <f>IF(R620="lisää",Huomioita!P$2,"")</f>
        <v/>
      </c>
      <c r="P620" s="9">
        <f t="shared" si="9"/>
        <v>0</v>
      </c>
      <c r="Q620" s="9">
        <f>$H620*Hinnasto!$B$3+$I620*Hinnasto!$B$4+$J620*Hinnasto!$B$5+$K620*Hinnasto!$B$6+$L620*Hinnasto!$B$7+$M620*Hinnasto!$B$8+$N620*Hinnasto!$B$9+$O620*Hinnasto!$B$10</f>
        <v>0</v>
      </c>
      <c r="R620" t="str">
        <f>IF(E620="","",IFERROR(MATCH(E620,Elokuvatiedot!A:A,0),"lisää"))</f>
        <v/>
      </c>
    </row>
    <row r="621" spans="6:18" x14ac:dyDescent="0.25">
      <c r="F621" t="str">
        <f>IF(R621="lisää",Huomioita!P$2,"")</f>
        <v/>
      </c>
      <c r="P621" s="9">
        <f t="shared" si="9"/>
        <v>0</v>
      </c>
      <c r="Q621" s="9">
        <f>$H621*Hinnasto!$B$3+$I621*Hinnasto!$B$4+$J621*Hinnasto!$B$5+$K621*Hinnasto!$B$6+$L621*Hinnasto!$B$7+$M621*Hinnasto!$B$8+$N621*Hinnasto!$B$9+$O621*Hinnasto!$B$10</f>
        <v>0</v>
      </c>
      <c r="R621" t="str">
        <f>IF(E621="","",IFERROR(MATCH(E621,Elokuvatiedot!A:A,0),"lisää"))</f>
        <v/>
      </c>
    </row>
    <row r="622" spans="6:18" x14ac:dyDescent="0.25">
      <c r="F622" t="str">
        <f>IF(R622="lisää",Huomioita!P$2,"")</f>
        <v/>
      </c>
      <c r="P622" s="9">
        <f t="shared" si="9"/>
        <v>0</v>
      </c>
      <c r="Q622" s="9">
        <f>$H622*Hinnasto!$B$3+$I622*Hinnasto!$B$4+$J622*Hinnasto!$B$5+$K622*Hinnasto!$B$6+$L622*Hinnasto!$B$7+$M622*Hinnasto!$B$8+$N622*Hinnasto!$B$9+$O622*Hinnasto!$B$10</f>
        <v>0</v>
      </c>
      <c r="R622" t="str">
        <f>IF(E622="","",IFERROR(MATCH(E622,Elokuvatiedot!A:A,0),"lisää"))</f>
        <v/>
      </c>
    </row>
    <row r="623" spans="6:18" x14ac:dyDescent="0.25">
      <c r="F623" t="str">
        <f>IF(R623="lisää",Huomioita!P$2,"")</f>
        <v/>
      </c>
      <c r="P623" s="9">
        <f t="shared" si="9"/>
        <v>0</v>
      </c>
      <c r="Q623" s="9">
        <f>$H623*Hinnasto!$B$3+$I623*Hinnasto!$B$4+$J623*Hinnasto!$B$5+$K623*Hinnasto!$B$6+$L623*Hinnasto!$B$7+$M623*Hinnasto!$B$8+$N623*Hinnasto!$B$9+$O623*Hinnasto!$B$10</f>
        <v>0</v>
      </c>
      <c r="R623" t="str">
        <f>IF(E623="","",IFERROR(MATCH(E623,Elokuvatiedot!A:A,0),"lisää"))</f>
        <v/>
      </c>
    </row>
    <row r="624" spans="6:18" x14ac:dyDescent="0.25">
      <c r="F624" t="str">
        <f>IF(R624="lisää",Huomioita!P$2,"")</f>
        <v/>
      </c>
      <c r="P624" s="9">
        <f t="shared" si="9"/>
        <v>0</v>
      </c>
      <c r="Q624" s="9">
        <f>$H624*Hinnasto!$B$3+$I624*Hinnasto!$B$4+$J624*Hinnasto!$B$5+$K624*Hinnasto!$B$6+$L624*Hinnasto!$B$7+$M624*Hinnasto!$B$8+$N624*Hinnasto!$B$9+$O624*Hinnasto!$B$10</f>
        <v>0</v>
      </c>
      <c r="R624" t="str">
        <f>IF(E624="","",IFERROR(MATCH(E624,Elokuvatiedot!A:A,0),"lisää"))</f>
        <v/>
      </c>
    </row>
    <row r="625" spans="6:18" x14ac:dyDescent="0.25">
      <c r="F625" t="str">
        <f>IF(R625="lisää",Huomioita!P$2,"")</f>
        <v/>
      </c>
      <c r="P625" s="9">
        <f t="shared" si="9"/>
        <v>0</v>
      </c>
      <c r="Q625" s="9">
        <f>$H625*Hinnasto!$B$3+$I625*Hinnasto!$B$4+$J625*Hinnasto!$B$5+$K625*Hinnasto!$B$6+$L625*Hinnasto!$B$7+$M625*Hinnasto!$B$8+$N625*Hinnasto!$B$9+$O625*Hinnasto!$B$10</f>
        <v>0</v>
      </c>
      <c r="R625" t="str">
        <f>IF(E625="","",IFERROR(MATCH(E625,Elokuvatiedot!A:A,0),"lisää"))</f>
        <v/>
      </c>
    </row>
    <row r="626" spans="6:18" x14ac:dyDescent="0.25">
      <c r="F626" t="str">
        <f>IF(R626="lisää",Huomioita!P$2,"")</f>
        <v/>
      </c>
      <c r="P626" s="9">
        <f t="shared" si="9"/>
        <v>0</v>
      </c>
      <c r="Q626" s="9">
        <f>$H626*Hinnasto!$B$3+$I626*Hinnasto!$B$4+$J626*Hinnasto!$B$5+$K626*Hinnasto!$B$6+$L626*Hinnasto!$B$7+$M626*Hinnasto!$B$8+$N626*Hinnasto!$B$9+$O626*Hinnasto!$B$10</f>
        <v>0</v>
      </c>
      <c r="R626" t="str">
        <f>IF(E626="","",IFERROR(MATCH(E626,Elokuvatiedot!A:A,0),"lisää"))</f>
        <v/>
      </c>
    </row>
    <row r="627" spans="6:18" x14ac:dyDescent="0.25">
      <c r="F627" t="str">
        <f>IF(R627="lisää",Huomioita!P$2,"")</f>
        <v/>
      </c>
      <c r="P627" s="9">
        <f t="shared" si="9"/>
        <v>0</v>
      </c>
      <c r="Q627" s="9">
        <f>$H627*Hinnasto!$B$3+$I627*Hinnasto!$B$4+$J627*Hinnasto!$B$5+$K627*Hinnasto!$B$6+$L627*Hinnasto!$B$7+$M627*Hinnasto!$B$8+$N627*Hinnasto!$B$9+$O627*Hinnasto!$B$10</f>
        <v>0</v>
      </c>
      <c r="R627" t="str">
        <f>IF(E627="","",IFERROR(MATCH(E627,Elokuvatiedot!A:A,0),"lisää"))</f>
        <v/>
      </c>
    </row>
    <row r="628" spans="6:18" x14ac:dyDescent="0.25">
      <c r="F628" t="str">
        <f>IF(R628="lisää",Huomioita!P$2,"")</f>
        <v/>
      </c>
      <c r="P628" s="9">
        <f t="shared" si="9"/>
        <v>0</v>
      </c>
      <c r="Q628" s="9">
        <f>$H628*Hinnasto!$B$3+$I628*Hinnasto!$B$4+$J628*Hinnasto!$B$5+$K628*Hinnasto!$B$6+$L628*Hinnasto!$B$7+$M628*Hinnasto!$B$8+$N628*Hinnasto!$B$9+$O628*Hinnasto!$B$10</f>
        <v>0</v>
      </c>
      <c r="R628" t="str">
        <f>IF(E628="","",IFERROR(MATCH(E628,Elokuvatiedot!A:A,0),"lisää"))</f>
        <v/>
      </c>
    </row>
    <row r="629" spans="6:18" x14ac:dyDescent="0.25">
      <c r="F629" t="str">
        <f>IF(R629="lisää",Huomioita!P$2,"")</f>
        <v/>
      </c>
      <c r="P629" s="9">
        <f t="shared" si="9"/>
        <v>0</v>
      </c>
      <c r="Q629" s="9">
        <f>$H629*Hinnasto!$B$3+$I629*Hinnasto!$B$4+$J629*Hinnasto!$B$5+$K629*Hinnasto!$B$6+$L629*Hinnasto!$B$7+$M629*Hinnasto!$B$8+$N629*Hinnasto!$B$9+$O629*Hinnasto!$B$10</f>
        <v>0</v>
      </c>
      <c r="R629" t="str">
        <f>IF(E629="","",IFERROR(MATCH(E629,Elokuvatiedot!A:A,0),"lisää"))</f>
        <v/>
      </c>
    </row>
    <row r="630" spans="6:18" x14ac:dyDescent="0.25">
      <c r="F630" t="str">
        <f>IF(R630="lisää",Huomioita!P$2,"")</f>
        <v/>
      </c>
      <c r="P630" s="9">
        <f t="shared" si="9"/>
        <v>0</v>
      </c>
      <c r="Q630" s="9">
        <f>$H630*Hinnasto!$B$3+$I630*Hinnasto!$B$4+$J630*Hinnasto!$B$5+$K630*Hinnasto!$B$6+$L630*Hinnasto!$B$7+$M630*Hinnasto!$B$8+$N630*Hinnasto!$B$9+$O630*Hinnasto!$B$10</f>
        <v>0</v>
      </c>
      <c r="R630" t="str">
        <f>IF(E630="","",IFERROR(MATCH(E630,Elokuvatiedot!A:A,0),"lisää"))</f>
        <v/>
      </c>
    </row>
    <row r="631" spans="6:18" x14ac:dyDescent="0.25">
      <c r="F631" t="str">
        <f>IF(R631="lisää",Huomioita!P$2,"")</f>
        <v/>
      </c>
      <c r="P631" s="9">
        <f t="shared" si="9"/>
        <v>0</v>
      </c>
      <c r="Q631" s="9">
        <f>$H631*Hinnasto!$B$3+$I631*Hinnasto!$B$4+$J631*Hinnasto!$B$5+$K631*Hinnasto!$B$6+$L631*Hinnasto!$B$7+$M631*Hinnasto!$B$8+$N631*Hinnasto!$B$9+$O631*Hinnasto!$B$10</f>
        <v>0</v>
      </c>
      <c r="R631" t="str">
        <f>IF(E631="","",IFERROR(MATCH(E631,Elokuvatiedot!A:A,0),"lisää"))</f>
        <v/>
      </c>
    </row>
    <row r="632" spans="6:18" x14ac:dyDescent="0.25">
      <c r="F632" t="str">
        <f>IF(R632="lisää",Huomioita!P$2,"")</f>
        <v/>
      </c>
      <c r="P632" s="9">
        <f t="shared" si="9"/>
        <v>0</v>
      </c>
      <c r="Q632" s="9">
        <f>$H632*Hinnasto!$B$3+$I632*Hinnasto!$B$4+$J632*Hinnasto!$B$5+$K632*Hinnasto!$B$6+$L632*Hinnasto!$B$7+$M632*Hinnasto!$B$8+$N632*Hinnasto!$B$9+$O632*Hinnasto!$B$10</f>
        <v>0</v>
      </c>
      <c r="R632" t="str">
        <f>IF(E632="","",IFERROR(MATCH(E632,Elokuvatiedot!A:A,0),"lisää"))</f>
        <v/>
      </c>
    </row>
    <row r="633" spans="6:18" x14ac:dyDescent="0.25">
      <c r="F633" t="str">
        <f>IF(R633="lisää",Huomioita!P$2,"")</f>
        <v/>
      </c>
      <c r="P633" s="9">
        <f t="shared" si="9"/>
        <v>0</v>
      </c>
      <c r="Q633" s="9">
        <f>$H633*Hinnasto!$B$3+$I633*Hinnasto!$B$4+$J633*Hinnasto!$B$5+$K633*Hinnasto!$B$6+$L633*Hinnasto!$B$7+$M633*Hinnasto!$B$8+$N633*Hinnasto!$B$9+$O633*Hinnasto!$B$10</f>
        <v>0</v>
      </c>
      <c r="R633" t="str">
        <f>IF(E633="","",IFERROR(MATCH(E633,Elokuvatiedot!A:A,0),"lisää"))</f>
        <v/>
      </c>
    </row>
    <row r="634" spans="6:18" x14ac:dyDescent="0.25">
      <c r="F634" t="str">
        <f>IF(R634="lisää",Huomioita!P$2,"")</f>
        <v/>
      </c>
      <c r="P634" s="9">
        <f t="shared" si="9"/>
        <v>0</v>
      </c>
      <c r="Q634" s="9">
        <f>$H634*Hinnasto!$B$3+$I634*Hinnasto!$B$4+$J634*Hinnasto!$B$5+$K634*Hinnasto!$B$6+$L634*Hinnasto!$B$7+$M634*Hinnasto!$B$8+$N634*Hinnasto!$B$9+$O634*Hinnasto!$B$10</f>
        <v>0</v>
      </c>
      <c r="R634" t="str">
        <f>IF(E634="","",IFERROR(MATCH(E634,Elokuvatiedot!A:A,0),"lisää"))</f>
        <v/>
      </c>
    </row>
    <row r="635" spans="6:18" x14ac:dyDescent="0.25">
      <c r="F635" t="str">
        <f>IF(R635="lisää",Huomioita!P$2,"")</f>
        <v/>
      </c>
      <c r="P635" s="9">
        <f t="shared" si="9"/>
        <v>0</v>
      </c>
      <c r="Q635" s="9">
        <f>$H635*Hinnasto!$B$3+$I635*Hinnasto!$B$4+$J635*Hinnasto!$B$5+$K635*Hinnasto!$B$6+$L635*Hinnasto!$B$7+$M635*Hinnasto!$B$8+$N635*Hinnasto!$B$9+$O635*Hinnasto!$B$10</f>
        <v>0</v>
      </c>
      <c r="R635" t="str">
        <f>IF(E635="","",IFERROR(MATCH(E635,Elokuvatiedot!A:A,0),"lisää"))</f>
        <v/>
      </c>
    </row>
    <row r="636" spans="6:18" x14ac:dyDescent="0.25">
      <c r="F636" t="str">
        <f>IF(R636="lisää",Huomioita!P$2,"")</f>
        <v/>
      </c>
      <c r="P636" s="9">
        <f t="shared" si="9"/>
        <v>0</v>
      </c>
      <c r="Q636" s="9">
        <f>$H636*Hinnasto!$B$3+$I636*Hinnasto!$B$4+$J636*Hinnasto!$B$5+$K636*Hinnasto!$B$6+$L636*Hinnasto!$B$7+$M636*Hinnasto!$B$8+$N636*Hinnasto!$B$9+$O636*Hinnasto!$B$10</f>
        <v>0</v>
      </c>
      <c r="R636" t="str">
        <f>IF(E636="","",IFERROR(MATCH(E636,Elokuvatiedot!A:A,0),"lisää"))</f>
        <v/>
      </c>
    </row>
    <row r="637" spans="6:18" x14ac:dyDescent="0.25">
      <c r="F637" t="str">
        <f>IF(R637="lisää",Huomioita!P$2,"")</f>
        <v/>
      </c>
      <c r="P637" s="9">
        <f t="shared" si="9"/>
        <v>0</v>
      </c>
      <c r="Q637" s="9">
        <f>$H637*Hinnasto!$B$3+$I637*Hinnasto!$B$4+$J637*Hinnasto!$B$5+$K637*Hinnasto!$B$6+$L637*Hinnasto!$B$7+$M637*Hinnasto!$B$8+$N637*Hinnasto!$B$9+$O637*Hinnasto!$B$10</f>
        <v>0</v>
      </c>
      <c r="R637" t="str">
        <f>IF(E637="","",IFERROR(MATCH(E637,Elokuvatiedot!A:A,0),"lisää"))</f>
        <v/>
      </c>
    </row>
    <row r="638" spans="6:18" x14ac:dyDescent="0.25">
      <c r="F638" t="str">
        <f>IF(R638="lisää",Huomioita!P$2,"")</f>
        <v/>
      </c>
      <c r="P638" s="9">
        <f t="shared" si="9"/>
        <v>0</v>
      </c>
      <c r="Q638" s="9">
        <f>$H638*Hinnasto!$B$3+$I638*Hinnasto!$B$4+$J638*Hinnasto!$B$5+$K638*Hinnasto!$B$6+$L638*Hinnasto!$B$7+$M638*Hinnasto!$B$8+$N638*Hinnasto!$B$9+$O638*Hinnasto!$B$10</f>
        <v>0</v>
      </c>
      <c r="R638" t="str">
        <f>IF(E638="","",IFERROR(MATCH(E638,Elokuvatiedot!A:A,0),"lisää"))</f>
        <v/>
      </c>
    </row>
    <row r="639" spans="6:18" x14ac:dyDescent="0.25">
      <c r="F639" t="str">
        <f>IF(R639="lisää",Huomioita!P$2,"")</f>
        <v/>
      </c>
      <c r="P639" s="9">
        <f t="shared" si="9"/>
        <v>0</v>
      </c>
      <c r="Q639" s="9">
        <f>$H639*Hinnasto!$B$3+$I639*Hinnasto!$B$4+$J639*Hinnasto!$B$5+$K639*Hinnasto!$B$6+$L639*Hinnasto!$B$7+$M639*Hinnasto!$B$8+$N639*Hinnasto!$B$9+$O639*Hinnasto!$B$10</f>
        <v>0</v>
      </c>
      <c r="R639" t="str">
        <f>IF(E639="","",IFERROR(MATCH(E639,Elokuvatiedot!A:A,0),"lisää"))</f>
        <v/>
      </c>
    </row>
    <row r="640" spans="6:18" x14ac:dyDescent="0.25">
      <c r="F640" t="str">
        <f>IF(R640="lisää",Huomioita!P$2,"")</f>
        <v/>
      </c>
      <c r="P640" s="9">
        <f t="shared" si="9"/>
        <v>0</v>
      </c>
      <c r="Q640" s="9">
        <f>$H640*Hinnasto!$B$3+$I640*Hinnasto!$B$4+$J640*Hinnasto!$B$5+$K640*Hinnasto!$B$6+$L640*Hinnasto!$B$7+$M640*Hinnasto!$B$8+$N640*Hinnasto!$B$9+$O640*Hinnasto!$B$10</f>
        <v>0</v>
      </c>
      <c r="R640" t="str">
        <f>IF(E640="","",IFERROR(MATCH(E640,Elokuvatiedot!A:A,0),"lisää"))</f>
        <v/>
      </c>
    </row>
    <row r="641" spans="6:18" x14ac:dyDescent="0.25">
      <c r="F641" t="str">
        <f>IF(R641="lisää",Huomioita!P$2,"")</f>
        <v/>
      </c>
      <c r="P641" s="9">
        <f t="shared" si="9"/>
        <v>0</v>
      </c>
      <c r="Q641" s="9">
        <f>$H641*Hinnasto!$B$3+$I641*Hinnasto!$B$4+$J641*Hinnasto!$B$5+$K641*Hinnasto!$B$6+$L641*Hinnasto!$B$7+$M641*Hinnasto!$B$8+$N641*Hinnasto!$B$9+$O641*Hinnasto!$B$10</f>
        <v>0</v>
      </c>
      <c r="R641" t="str">
        <f>IF(E641="","",IFERROR(MATCH(E641,Elokuvatiedot!A:A,0),"lisää"))</f>
        <v/>
      </c>
    </row>
    <row r="642" spans="6:18" x14ac:dyDescent="0.25">
      <c r="F642" t="str">
        <f>IF(R642="lisää",Huomioita!P$2,"")</f>
        <v/>
      </c>
      <c r="P642" s="9">
        <f t="shared" si="9"/>
        <v>0</v>
      </c>
      <c r="Q642" s="9">
        <f>$H642*Hinnasto!$B$3+$I642*Hinnasto!$B$4+$J642*Hinnasto!$B$5+$K642*Hinnasto!$B$6+$L642*Hinnasto!$B$7+$M642*Hinnasto!$B$8+$N642*Hinnasto!$B$9+$O642*Hinnasto!$B$10</f>
        <v>0</v>
      </c>
      <c r="R642" t="str">
        <f>IF(E642="","",IFERROR(MATCH(E642,Elokuvatiedot!A:A,0),"lisää"))</f>
        <v/>
      </c>
    </row>
    <row r="643" spans="6:18" x14ac:dyDescent="0.25">
      <c r="F643" t="str">
        <f>IF(R643="lisää",Huomioita!P$2,"")</f>
        <v/>
      </c>
      <c r="P643" s="9">
        <f t="shared" ref="P643:P706" si="10">SUM(H643:O643)</f>
        <v>0</v>
      </c>
      <c r="Q643" s="9">
        <f>$H643*Hinnasto!$B$3+$I643*Hinnasto!$B$4+$J643*Hinnasto!$B$5+$K643*Hinnasto!$B$6+$L643*Hinnasto!$B$7+$M643*Hinnasto!$B$8+$N643*Hinnasto!$B$9+$O643*Hinnasto!$B$10</f>
        <v>0</v>
      </c>
      <c r="R643" t="str">
        <f>IF(E643="","",IFERROR(MATCH(E643,Elokuvatiedot!A:A,0),"lisää"))</f>
        <v/>
      </c>
    </row>
    <row r="644" spans="6:18" x14ac:dyDescent="0.25">
      <c r="F644" t="str">
        <f>IF(R644="lisää",Huomioita!P$2,"")</f>
        <v/>
      </c>
      <c r="P644" s="9">
        <f t="shared" si="10"/>
        <v>0</v>
      </c>
      <c r="Q644" s="9">
        <f>$H644*Hinnasto!$B$3+$I644*Hinnasto!$B$4+$J644*Hinnasto!$B$5+$K644*Hinnasto!$B$6+$L644*Hinnasto!$B$7+$M644*Hinnasto!$B$8+$N644*Hinnasto!$B$9+$O644*Hinnasto!$B$10</f>
        <v>0</v>
      </c>
      <c r="R644" t="str">
        <f>IF(E644="","",IFERROR(MATCH(E644,Elokuvatiedot!A:A,0),"lisää"))</f>
        <v/>
      </c>
    </row>
    <row r="645" spans="6:18" x14ac:dyDescent="0.25">
      <c r="F645" t="str">
        <f>IF(R645="lisää",Huomioita!P$2,"")</f>
        <v/>
      </c>
      <c r="P645" s="9">
        <f t="shared" si="10"/>
        <v>0</v>
      </c>
      <c r="Q645" s="9">
        <f>$H645*Hinnasto!$B$3+$I645*Hinnasto!$B$4+$J645*Hinnasto!$B$5+$K645*Hinnasto!$B$6+$L645*Hinnasto!$B$7+$M645*Hinnasto!$B$8+$N645*Hinnasto!$B$9+$O645*Hinnasto!$B$10</f>
        <v>0</v>
      </c>
      <c r="R645" t="str">
        <f>IF(E645="","",IFERROR(MATCH(E645,Elokuvatiedot!A:A,0),"lisää"))</f>
        <v/>
      </c>
    </row>
    <row r="646" spans="6:18" x14ac:dyDescent="0.25">
      <c r="F646" t="str">
        <f>IF(R646="lisää",Huomioita!P$2,"")</f>
        <v/>
      </c>
      <c r="P646" s="9">
        <f t="shared" si="10"/>
        <v>0</v>
      </c>
      <c r="Q646" s="9">
        <f>$H646*Hinnasto!$B$3+$I646*Hinnasto!$B$4+$J646*Hinnasto!$B$5+$K646*Hinnasto!$B$6+$L646*Hinnasto!$B$7+$M646*Hinnasto!$B$8+$N646*Hinnasto!$B$9+$O646*Hinnasto!$B$10</f>
        <v>0</v>
      </c>
      <c r="R646" t="str">
        <f>IF(E646="","",IFERROR(MATCH(E646,Elokuvatiedot!A:A,0),"lisää"))</f>
        <v/>
      </c>
    </row>
    <row r="647" spans="6:18" x14ac:dyDescent="0.25">
      <c r="F647" t="str">
        <f>IF(R647="lisää",Huomioita!P$2,"")</f>
        <v/>
      </c>
      <c r="P647" s="9">
        <f t="shared" si="10"/>
        <v>0</v>
      </c>
      <c r="Q647" s="9">
        <f>$H647*Hinnasto!$B$3+$I647*Hinnasto!$B$4+$J647*Hinnasto!$B$5+$K647*Hinnasto!$B$6+$L647*Hinnasto!$B$7+$M647*Hinnasto!$B$8+$N647*Hinnasto!$B$9+$O647*Hinnasto!$B$10</f>
        <v>0</v>
      </c>
      <c r="R647" t="str">
        <f>IF(E647="","",IFERROR(MATCH(E647,Elokuvatiedot!A:A,0),"lisää"))</f>
        <v/>
      </c>
    </row>
    <row r="648" spans="6:18" x14ac:dyDescent="0.25">
      <c r="F648" t="str">
        <f>IF(R648="lisää",Huomioita!P$2,"")</f>
        <v/>
      </c>
      <c r="P648" s="9">
        <f t="shared" si="10"/>
        <v>0</v>
      </c>
      <c r="Q648" s="9">
        <f>$H648*Hinnasto!$B$3+$I648*Hinnasto!$B$4+$J648*Hinnasto!$B$5+$K648*Hinnasto!$B$6+$L648*Hinnasto!$B$7+$M648*Hinnasto!$B$8+$N648*Hinnasto!$B$9+$O648*Hinnasto!$B$10</f>
        <v>0</v>
      </c>
      <c r="R648" t="str">
        <f>IF(E648="","",IFERROR(MATCH(E648,Elokuvatiedot!A:A,0),"lisää"))</f>
        <v/>
      </c>
    </row>
    <row r="649" spans="6:18" x14ac:dyDescent="0.25">
      <c r="F649" t="str">
        <f>IF(R649="lisää",Huomioita!P$2,"")</f>
        <v/>
      </c>
      <c r="P649" s="9">
        <f t="shared" si="10"/>
        <v>0</v>
      </c>
      <c r="Q649" s="9">
        <f>$H649*Hinnasto!$B$3+$I649*Hinnasto!$B$4+$J649*Hinnasto!$B$5+$K649*Hinnasto!$B$6+$L649*Hinnasto!$B$7+$M649*Hinnasto!$B$8+$N649*Hinnasto!$B$9+$O649*Hinnasto!$B$10</f>
        <v>0</v>
      </c>
      <c r="R649" t="str">
        <f>IF(E649="","",IFERROR(MATCH(E649,Elokuvatiedot!A:A,0),"lisää"))</f>
        <v/>
      </c>
    </row>
    <row r="650" spans="6:18" x14ac:dyDescent="0.25">
      <c r="F650" t="str">
        <f>IF(R650="lisää",Huomioita!P$2,"")</f>
        <v/>
      </c>
      <c r="P650" s="9">
        <f t="shared" si="10"/>
        <v>0</v>
      </c>
      <c r="Q650" s="9">
        <f>$H650*Hinnasto!$B$3+$I650*Hinnasto!$B$4+$J650*Hinnasto!$B$5+$K650*Hinnasto!$B$6+$L650*Hinnasto!$B$7+$M650*Hinnasto!$B$8+$N650*Hinnasto!$B$9+$O650*Hinnasto!$B$10</f>
        <v>0</v>
      </c>
      <c r="R650" t="str">
        <f>IF(E650="","",IFERROR(MATCH(E650,Elokuvatiedot!A:A,0),"lisää"))</f>
        <v/>
      </c>
    </row>
    <row r="651" spans="6:18" x14ac:dyDescent="0.25">
      <c r="F651" t="str">
        <f>IF(R651="lisää",Huomioita!P$2,"")</f>
        <v/>
      </c>
      <c r="P651" s="9">
        <f t="shared" si="10"/>
        <v>0</v>
      </c>
      <c r="Q651" s="9">
        <f>$H651*Hinnasto!$B$3+$I651*Hinnasto!$B$4+$J651*Hinnasto!$B$5+$K651*Hinnasto!$B$6+$L651*Hinnasto!$B$7+$M651*Hinnasto!$B$8+$N651*Hinnasto!$B$9+$O651*Hinnasto!$B$10</f>
        <v>0</v>
      </c>
      <c r="R651" t="str">
        <f>IF(E651="","",IFERROR(MATCH(E651,Elokuvatiedot!A:A,0),"lisää"))</f>
        <v/>
      </c>
    </row>
    <row r="652" spans="6:18" x14ac:dyDescent="0.25">
      <c r="F652" t="str">
        <f>IF(R652="lisää",Huomioita!P$2,"")</f>
        <v/>
      </c>
      <c r="P652" s="9">
        <f t="shared" si="10"/>
        <v>0</v>
      </c>
      <c r="Q652" s="9">
        <f>$H652*Hinnasto!$B$3+$I652*Hinnasto!$B$4+$J652*Hinnasto!$B$5+$K652*Hinnasto!$B$6+$L652*Hinnasto!$B$7+$M652*Hinnasto!$B$8+$N652*Hinnasto!$B$9+$O652*Hinnasto!$B$10</f>
        <v>0</v>
      </c>
      <c r="R652" t="str">
        <f>IF(E652="","",IFERROR(MATCH(E652,Elokuvatiedot!A:A,0),"lisää"))</f>
        <v/>
      </c>
    </row>
    <row r="653" spans="6:18" x14ac:dyDescent="0.25">
      <c r="F653" t="str">
        <f>IF(R653="lisää",Huomioita!P$2,"")</f>
        <v/>
      </c>
      <c r="P653" s="9">
        <f t="shared" si="10"/>
        <v>0</v>
      </c>
      <c r="Q653" s="9">
        <f>$H653*Hinnasto!$B$3+$I653*Hinnasto!$B$4+$J653*Hinnasto!$B$5+$K653*Hinnasto!$B$6+$L653*Hinnasto!$B$7+$M653*Hinnasto!$B$8+$N653*Hinnasto!$B$9+$O653*Hinnasto!$B$10</f>
        <v>0</v>
      </c>
      <c r="R653" t="str">
        <f>IF(E653="","",IFERROR(MATCH(E653,Elokuvatiedot!A:A,0),"lisää"))</f>
        <v/>
      </c>
    </row>
    <row r="654" spans="6:18" x14ac:dyDescent="0.25">
      <c r="F654" t="str">
        <f>IF(R654="lisää",Huomioita!P$2,"")</f>
        <v/>
      </c>
      <c r="P654" s="9">
        <f t="shared" si="10"/>
        <v>0</v>
      </c>
      <c r="Q654" s="9">
        <f>$H654*Hinnasto!$B$3+$I654*Hinnasto!$B$4+$J654*Hinnasto!$B$5+$K654*Hinnasto!$B$6+$L654*Hinnasto!$B$7+$M654*Hinnasto!$B$8+$N654*Hinnasto!$B$9+$O654*Hinnasto!$B$10</f>
        <v>0</v>
      </c>
      <c r="R654" t="str">
        <f>IF(E654="","",IFERROR(MATCH(E654,Elokuvatiedot!A:A,0),"lisää"))</f>
        <v/>
      </c>
    </row>
    <row r="655" spans="6:18" x14ac:dyDescent="0.25">
      <c r="F655" t="str">
        <f>IF(R655="lisää",Huomioita!P$2,"")</f>
        <v/>
      </c>
      <c r="P655" s="9">
        <f t="shared" si="10"/>
        <v>0</v>
      </c>
      <c r="Q655" s="9">
        <f>$H655*Hinnasto!$B$3+$I655*Hinnasto!$B$4+$J655*Hinnasto!$B$5+$K655*Hinnasto!$B$6+$L655*Hinnasto!$B$7+$M655*Hinnasto!$B$8+$N655*Hinnasto!$B$9+$O655*Hinnasto!$B$10</f>
        <v>0</v>
      </c>
      <c r="R655" t="str">
        <f>IF(E655="","",IFERROR(MATCH(E655,Elokuvatiedot!A:A,0),"lisää"))</f>
        <v/>
      </c>
    </row>
    <row r="656" spans="6:18" x14ac:dyDescent="0.25">
      <c r="F656" t="str">
        <f>IF(R656="lisää",Huomioita!P$2,"")</f>
        <v/>
      </c>
      <c r="P656" s="9">
        <f t="shared" si="10"/>
        <v>0</v>
      </c>
      <c r="Q656" s="9">
        <f>$H656*Hinnasto!$B$3+$I656*Hinnasto!$B$4+$J656*Hinnasto!$B$5+$K656*Hinnasto!$B$6+$L656*Hinnasto!$B$7+$M656*Hinnasto!$B$8+$N656*Hinnasto!$B$9+$O656*Hinnasto!$B$10</f>
        <v>0</v>
      </c>
      <c r="R656" t="str">
        <f>IF(E656="","",IFERROR(MATCH(E656,Elokuvatiedot!A:A,0),"lisää"))</f>
        <v/>
      </c>
    </row>
    <row r="657" spans="6:18" x14ac:dyDescent="0.25">
      <c r="F657" t="str">
        <f>IF(R657="lisää",Huomioita!P$2,"")</f>
        <v/>
      </c>
      <c r="P657" s="9">
        <f t="shared" si="10"/>
        <v>0</v>
      </c>
      <c r="Q657" s="9">
        <f>$H657*Hinnasto!$B$3+$I657*Hinnasto!$B$4+$J657*Hinnasto!$B$5+$K657*Hinnasto!$B$6+$L657*Hinnasto!$B$7+$M657*Hinnasto!$B$8+$N657*Hinnasto!$B$9+$O657*Hinnasto!$B$10</f>
        <v>0</v>
      </c>
      <c r="R657" t="str">
        <f>IF(E657="","",IFERROR(MATCH(E657,Elokuvatiedot!A:A,0),"lisää"))</f>
        <v/>
      </c>
    </row>
    <row r="658" spans="6:18" x14ac:dyDescent="0.25">
      <c r="F658" t="str">
        <f>IF(R658="lisää",Huomioita!P$2,"")</f>
        <v/>
      </c>
      <c r="P658" s="9">
        <f t="shared" si="10"/>
        <v>0</v>
      </c>
      <c r="Q658" s="9">
        <f>$H658*Hinnasto!$B$3+$I658*Hinnasto!$B$4+$J658*Hinnasto!$B$5+$K658*Hinnasto!$B$6+$L658*Hinnasto!$B$7+$M658*Hinnasto!$B$8+$N658*Hinnasto!$B$9+$O658*Hinnasto!$B$10</f>
        <v>0</v>
      </c>
      <c r="R658" t="str">
        <f>IF(E658="","",IFERROR(MATCH(E658,Elokuvatiedot!A:A,0),"lisää"))</f>
        <v/>
      </c>
    </row>
    <row r="659" spans="6:18" x14ac:dyDescent="0.25">
      <c r="F659" t="str">
        <f>IF(R659="lisää",Huomioita!P$2,"")</f>
        <v/>
      </c>
      <c r="P659" s="9">
        <f t="shared" si="10"/>
        <v>0</v>
      </c>
      <c r="Q659" s="9">
        <f>$H659*Hinnasto!$B$3+$I659*Hinnasto!$B$4+$J659*Hinnasto!$B$5+$K659*Hinnasto!$B$6+$L659*Hinnasto!$B$7+$M659*Hinnasto!$B$8+$N659*Hinnasto!$B$9+$O659*Hinnasto!$B$10</f>
        <v>0</v>
      </c>
      <c r="R659" t="str">
        <f>IF(E659="","",IFERROR(MATCH(E659,Elokuvatiedot!A:A,0),"lisää"))</f>
        <v/>
      </c>
    </row>
    <row r="660" spans="6:18" x14ac:dyDescent="0.25">
      <c r="F660" t="str">
        <f>IF(R660="lisää",Huomioita!P$2,"")</f>
        <v/>
      </c>
      <c r="P660" s="9">
        <f t="shared" si="10"/>
        <v>0</v>
      </c>
      <c r="Q660" s="9">
        <f>$H660*Hinnasto!$B$3+$I660*Hinnasto!$B$4+$J660*Hinnasto!$B$5+$K660*Hinnasto!$B$6+$L660*Hinnasto!$B$7+$M660*Hinnasto!$B$8+$N660*Hinnasto!$B$9+$O660*Hinnasto!$B$10</f>
        <v>0</v>
      </c>
      <c r="R660" t="str">
        <f>IF(E660="","",IFERROR(MATCH(E660,Elokuvatiedot!A:A,0),"lisää"))</f>
        <v/>
      </c>
    </row>
    <row r="661" spans="6:18" x14ac:dyDescent="0.25">
      <c r="F661" t="str">
        <f>IF(R661="lisää",Huomioita!P$2,"")</f>
        <v/>
      </c>
      <c r="P661" s="9">
        <f t="shared" si="10"/>
        <v>0</v>
      </c>
      <c r="Q661" s="9">
        <f>$H661*Hinnasto!$B$3+$I661*Hinnasto!$B$4+$J661*Hinnasto!$B$5+$K661*Hinnasto!$B$6+$L661*Hinnasto!$B$7+$M661*Hinnasto!$B$8+$N661*Hinnasto!$B$9+$O661*Hinnasto!$B$10</f>
        <v>0</v>
      </c>
      <c r="R661" t="str">
        <f>IF(E661="","",IFERROR(MATCH(E661,Elokuvatiedot!A:A,0),"lisää"))</f>
        <v/>
      </c>
    </row>
    <row r="662" spans="6:18" x14ac:dyDescent="0.25">
      <c r="F662" t="str">
        <f>IF(R662="lisää",Huomioita!P$2,"")</f>
        <v/>
      </c>
      <c r="P662" s="9">
        <f t="shared" si="10"/>
        <v>0</v>
      </c>
      <c r="Q662" s="9">
        <f>$H662*Hinnasto!$B$3+$I662*Hinnasto!$B$4+$J662*Hinnasto!$B$5+$K662*Hinnasto!$B$6+$L662*Hinnasto!$B$7+$M662*Hinnasto!$B$8+$N662*Hinnasto!$B$9+$O662*Hinnasto!$B$10</f>
        <v>0</v>
      </c>
      <c r="R662" t="str">
        <f>IF(E662="","",IFERROR(MATCH(E662,Elokuvatiedot!A:A,0),"lisää"))</f>
        <v/>
      </c>
    </row>
    <row r="663" spans="6:18" x14ac:dyDescent="0.25">
      <c r="F663" t="str">
        <f>IF(R663="lisää",Huomioita!P$2,"")</f>
        <v/>
      </c>
      <c r="P663" s="9">
        <f t="shared" si="10"/>
        <v>0</v>
      </c>
      <c r="Q663" s="9">
        <f>$H663*Hinnasto!$B$3+$I663*Hinnasto!$B$4+$J663*Hinnasto!$B$5+$K663*Hinnasto!$B$6+$L663*Hinnasto!$B$7+$M663*Hinnasto!$B$8+$N663*Hinnasto!$B$9+$O663*Hinnasto!$B$10</f>
        <v>0</v>
      </c>
      <c r="R663" t="str">
        <f>IF(E663="","",IFERROR(MATCH(E663,Elokuvatiedot!A:A,0),"lisää"))</f>
        <v/>
      </c>
    </row>
    <row r="664" spans="6:18" x14ac:dyDescent="0.25">
      <c r="F664" t="str">
        <f>IF(R664="lisää",Huomioita!P$2,"")</f>
        <v/>
      </c>
      <c r="P664" s="9">
        <f t="shared" si="10"/>
        <v>0</v>
      </c>
      <c r="Q664" s="9">
        <f>$H664*Hinnasto!$B$3+$I664*Hinnasto!$B$4+$J664*Hinnasto!$B$5+$K664*Hinnasto!$B$6+$L664*Hinnasto!$B$7+$M664*Hinnasto!$B$8+$N664*Hinnasto!$B$9+$O664*Hinnasto!$B$10</f>
        <v>0</v>
      </c>
      <c r="R664" t="str">
        <f>IF(E664="","",IFERROR(MATCH(E664,Elokuvatiedot!A:A,0),"lisää"))</f>
        <v/>
      </c>
    </row>
    <row r="665" spans="6:18" x14ac:dyDescent="0.25">
      <c r="F665" t="str">
        <f>IF(R665="lisää",Huomioita!P$2,"")</f>
        <v/>
      </c>
      <c r="P665" s="9">
        <f t="shared" si="10"/>
        <v>0</v>
      </c>
      <c r="Q665" s="9">
        <f>$H665*Hinnasto!$B$3+$I665*Hinnasto!$B$4+$J665*Hinnasto!$B$5+$K665*Hinnasto!$B$6+$L665*Hinnasto!$B$7+$M665*Hinnasto!$B$8+$N665*Hinnasto!$B$9+$O665*Hinnasto!$B$10</f>
        <v>0</v>
      </c>
      <c r="R665" t="str">
        <f>IF(E665="","",IFERROR(MATCH(E665,Elokuvatiedot!A:A,0),"lisää"))</f>
        <v/>
      </c>
    </row>
    <row r="666" spans="6:18" x14ac:dyDescent="0.25">
      <c r="F666" t="str">
        <f>IF(R666="lisää",Huomioita!P$2,"")</f>
        <v/>
      </c>
      <c r="P666" s="9">
        <f t="shared" si="10"/>
        <v>0</v>
      </c>
      <c r="Q666" s="9">
        <f>$H666*Hinnasto!$B$3+$I666*Hinnasto!$B$4+$J666*Hinnasto!$B$5+$K666*Hinnasto!$B$6+$L666*Hinnasto!$B$7+$M666*Hinnasto!$B$8+$N666*Hinnasto!$B$9+$O666*Hinnasto!$B$10</f>
        <v>0</v>
      </c>
      <c r="R666" t="str">
        <f>IF(E666="","",IFERROR(MATCH(E666,Elokuvatiedot!A:A,0),"lisää"))</f>
        <v/>
      </c>
    </row>
    <row r="667" spans="6:18" x14ac:dyDescent="0.25">
      <c r="F667" t="str">
        <f>IF(R667="lisää",Huomioita!P$2,"")</f>
        <v/>
      </c>
      <c r="P667" s="9">
        <f t="shared" si="10"/>
        <v>0</v>
      </c>
      <c r="Q667" s="9">
        <f>$H667*Hinnasto!$B$3+$I667*Hinnasto!$B$4+$J667*Hinnasto!$B$5+$K667*Hinnasto!$B$6+$L667*Hinnasto!$B$7+$M667*Hinnasto!$B$8+$N667*Hinnasto!$B$9+$O667*Hinnasto!$B$10</f>
        <v>0</v>
      </c>
      <c r="R667" t="str">
        <f>IF(E667="","",IFERROR(MATCH(E667,Elokuvatiedot!A:A,0),"lisää"))</f>
        <v/>
      </c>
    </row>
    <row r="668" spans="6:18" x14ac:dyDescent="0.25">
      <c r="F668" t="str">
        <f>IF(R668="lisää",Huomioita!P$2,"")</f>
        <v/>
      </c>
      <c r="P668" s="9">
        <f t="shared" si="10"/>
        <v>0</v>
      </c>
      <c r="Q668" s="9">
        <f>$H668*Hinnasto!$B$3+$I668*Hinnasto!$B$4+$J668*Hinnasto!$B$5+$K668*Hinnasto!$B$6+$L668*Hinnasto!$B$7+$M668*Hinnasto!$B$8+$N668*Hinnasto!$B$9+$O668*Hinnasto!$B$10</f>
        <v>0</v>
      </c>
      <c r="R668" t="str">
        <f>IF(E668="","",IFERROR(MATCH(E668,Elokuvatiedot!A:A,0),"lisää"))</f>
        <v/>
      </c>
    </row>
    <row r="669" spans="6:18" x14ac:dyDescent="0.25">
      <c r="F669" t="str">
        <f>IF(R669="lisää",Huomioita!P$2,"")</f>
        <v/>
      </c>
      <c r="P669" s="9">
        <f t="shared" si="10"/>
        <v>0</v>
      </c>
      <c r="Q669" s="9">
        <f>$H669*Hinnasto!$B$3+$I669*Hinnasto!$B$4+$J669*Hinnasto!$B$5+$K669*Hinnasto!$B$6+$L669*Hinnasto!$B$7+$M669*Hinnasto!$B$8+$N669*Hinnasto!$B$9+$O669*Hinnasto!$B$10</f>
        <v>0</v>
      </c>
      <c r="R669" t="str">
        <f>IF(E669="","",IFERROR(MATCH(E669,Elokuvatiedot!A:A,0),"lisää"))</f>
        <v/>
      </c>
    </row>
    <row r="670" spans="6:18" x14ac:dyDescent="0.25">
      <c r="F670" t="str">
        <f>IF(R670="lisää",Huomioita!P$2,"")</f>
        <v/>
      </c>
      <c r="P670" s="9">
        <f t="shared" si="10"/>
        <v>0</v>
      </c>
      <c r="Q670" s="9">
        <f>$H670*Hinnasto!$B$3+$I670*Hinnasto!$B$4+$J670*Hinnasto!$B$5+$K670*Hinnasto!$B$6+$L670*Hinnasto!$B$7+$M670*Hinnasto!$B$8+$N670*Hinnasto!$B$9+$O670*Hinnasto!$B$10</f>
        <v>0</v>
      </c>
      <c r="R670" t="str">
        <f>IF(E670="","",IFERROR(MATCH(E670,Elokuvatiedot!A:A,0),"lisää"))</f>
        <v/>
      </c>
    </row>
    <row r="671" spans="6:18" x14ac:dyDescent="0.25">
      <c r="F671" t="str">
        <f>IF(R671="lisää",Huomioita!P$2,"")</f>
        <v/>
      </c>
      <c r="P671" s="9">
        <f t="shared" si="10"/>
        <v>0</v>
      </c>
      <c r="Q671" s="9">
        <f>$H671*Hinnasto!$B$3+$I671*Hinnasto!$B$4+$J671*Hinnasto!$B$5+$K671*Hinnasto!$B$6+$L671*Hinnasto!$B$7+$M671*Hinnasto!$B$8+$N671*Hinnasto!$B$9+$O671*Hinnasto!$B$10</f>
        <v>0</v>
      </c>
      <c r="R671" t="str">
        <f>IF(E671="","",IFERROR(MATCH(E671,Elokuvatiedot!A:A,0),"lisää"))</f>
        <v/>
      </c>
    </row>
    <row r="672" spans="6:18" x14ac:dyDescent="0.25">
      <c r="F672" t="str">
        <f>IF(R672="lisää",Huomioita!P$2,"")</f>
        <v/>
      </c>
      <c r="P672" s="9">
        <f t="shared" si="10"/>
        <v>0</v>
      </c>
      <c r="Q672" s="9">
        <f>$H672*Hinnasto!$B$3+$I672*Hinnasto!$B$4+$J672*Hinnasto!$B$5+$K672*Hinnasto!$B$6+$L672*Hinnasto!$B$7+$M672*Hinnasto!$B$8+$N672*Hinnasto!$B$9+$O672*Hinnasto!$B$10</f>
        <v>0</v>
      </c>
      <c r="R672" t="str">
        <f>IF(E672="","",IFERROR(MATCH(E672,Elokuvatiedot!A:A,0),"lisää"))</f>
        <v/>
      </c>
    </row>
    <row r="673" spans="6:18" x14ac:dyDescent="0.25">
      <c r="F673" t="str">
        <f>IF(R673="lisää",Huomioita!P$2,"")</f>
        <v/>
      </c>
      <c r="P673" s="9">
        <f t="shared" si="10"/>
        <v>0</v>
      </c>
      <c r="Q673" s="9">
        <f>$H673*Hinnasto!$B$3+$I673*Hinnasto!$B$4+$J673*Hinnasto!$B$5+$K673*Hinnasto!$B$6+$L673*Hinnasto!$B$7+$M673*Hinnasto!$B$8+$N673*Hinnasto!$B$9+$O673*Hinnasto!$B$10</f>
        <v>0</v>
      </c>
      <c r="R673" t="str">
        <f>IF(E673="","",IFERROR(MATCH(E673,Elokuvatiedot!A:A,0),"lisää"))</f>
        <v/>
      </c>
    </row>
    <row r="674" spans="6:18" x14ac:dyDescent="0.25">
      <c r="F674" t="str">
        <f>IF(R674="lisää",Huomioita!P$2,"")</f>
        <v/>
      </c>
      <c r="P674" s="9">
        <f t="shared" si="10"/>
        <v>0</v>
      </c>
      <c r="Q674" s="9">
        <f>$H674*Hinnasto!$B$3+$I674*Hinnasto!$B$4+$J674*Hinnasto!$B$5+$K674*Hinnasto!$B$6+$L674*Hinnasto!$B$7+$M674*Hinnasto!$B$8+$N674*Hinnasto!$B$9+$O674*Hinnasto!$B$10</f>
        <v>0</v>
      </c>
      <c r="R674" t="str">
        <f>IF(E674="","",IFERROR(MATCH(E674,Elokuvatiedot!A:A,0),"lisää"))</f>
        <v/>
      </c>
    </row>
    <row r="675" spans="6:18" x14ac:dyDescent="0.25">
      <c r="F675" t="str">
        <f>IF(R675="lisää",Huomioita!P$2,"")</f>
        <v/>
      </c>
      <c r="P675" s="9">
        <f t="shared" si="10"/>
        <v>0</v>
      </c>
      <c r="Q675" s="9">
        <f>$H675*Hinnasto!$B$3+$I675*Hinnasto!$B$4+$J675*Hinnasto!$B$5+$K675*Hinnasto!$B$6+$L675*Hinnasto!$B$7+$M675*Hinnasto!$B$8+$N675*Hinnasto!$B$9+$O675*Hinnasto!$B$10</f>
        <v>0</v>
      </c>
      <c r="R675" t="str">
        <f>IF(E675="","",IFERROR(MATCH(E675,Elokuvatiedot!A:A,0),"lisää"))</f>
        <v/>
      </c>
    </row>
    <row r="676" spans="6:18" x14ac:dyDescent="0.25">
      <c r="F676" t="str">
        <f>IF(R676="lisää",Huomioita!P$2,"")</f>
        <v/>
      </c>
      <c r="P676" s="9">
        <f t="shared" si="10"/>
        <v>0</v>
      </c>
      <c r="Q676" s="9">
        <f>$H676*Hinnasto!$B$3+$I676*Hinnasto!$B$4+$J676*Hinnasto!$B$5+$K676*Hinnasto!$B$6+$L676*Hinnasto!$B$7+$M676*Hinnasto!$B$8+$N676*Hinnasto!$B$9+$O676*Hinnasto!$B$10</f>
        <v>0</v>
      </c>
      <c r="R676" t="str">
        <f>IF(E676="","",IFERROR(MATCH(E676,Elokuvatiedot!A:A,0),"lisää"))</f>
        <v/>
      </c>
    </row>
    <row r="677" spans="6:18" x14ac:dyDescent="0.25">
      <c r="F677" t="str">
        <f>IF(R677="lisää",Huomioita!P$2,"")</f>
        <v/>
      </c>
      <c r="P677" s="9">
        <f t="shared" si="10"/>
        <v>0</v>
      </c>
      <c r="Q677" s="9">
        <f>$H677*Hinnasto!$B$3+$I677*Hinnasto!$B$4+$J677*Hinnasto!$B$5+$K677*Hinnasto!$B$6+$L677*Hinnasto!$B$7+$M677*Hinnasto!$B$8+$N677*Hinnasto!$B$9+$O677*Hinnasto!$B$10</f>
        <v>0</v>
      </c>
      <c r="R677" t="str">
        <f>IF(E677="","",IFERROR(MATCH(E677,Elokuvatiedot!A:A,0),"lisää"))</f>
        <v/>
      </c>
    </row>
    <row r="678" spans="6:18" x14ac:dyDescent="0.25">
      <c r="F678" t="str">
        <f>IF(R678="lisää",Huomioita!P$2,"")</f>
        <v/>
      </c>
      <c r="P678" s="9">
        <f t="shared" si="10"/>
        <v>0</v>
      </c>
      <c r="Q678" s="9">
        <f>$H678*Hinnasto!$B$3+$I678*Hinnasto!$B$4+$J678*Hinnasto!$B$5+$K678*Hinnasto!$B$6+$L678*Hinnasto!$B$7+$M678*Hinnasto!$B$8+$N678*Hinnasto!$B$9+$O678*Hinnasto!$B$10</f>
        <v>0</v>
      </c>
      <c r="R678" t="str">
        <f>IF(E678="","",IFERROR(MATCH(E678,Elokuvatiedot!A:A,0),"lisää"))</f>
        <v/>
      </c>
    </row>
    <row r="679" spans="6:18" x14ac:dyDescent="0.25">
      <c r="F679" t="str">
        <f>IF(R679="lisää",Huomioita!P$2,"")</f>
        <v/>
      </c>
      <c r="P679" s="9">
        <f t="shared" si="10"/>
        <v>0</v>
      </c>
      <c r="Q679" s="9">
        <f>$H679*Hinnasto!$B$3+$I679*Hinnasto!$B$4+$J679*Hinnasto!$B$5+$K679*Hinnasto!$B$6+$L679*Hinnasto!$B$7+$M679*Hinnasto!$B$8+$N679*Hinnasto!$B$9+$O679*Hinnasto!$B$10</f>
        <v>0</v>
      </c>
      <c r="R679" t="str">
        <f>IF(E679="","",IFERROR(MATCH(E679,Elokuvatiedot!A:A,0),"lisää"))</f>
        <v/>
      </c>
    </row>
    <row r="680" spans="6:18" x14ac:dyDescent="0.25">
      <c r="F680" t="str">
        <f>IF(R680="lisää",Huomioita!P$2,"")</f>
        <v/>
      </c>
      <c r="P680" s="9">
        <f t="shared" si="10"/>
        <v>0</v>
      </c>
      <c r="Q680" s="9">
        <f>$H680*Hinnasto!$B$3+$I680*Hinnasto!$B$4+$J680*Hinnasto!$B$5+$K680*Hinnasto!$B$6+$L680*Hinnasto!$B$7+$M680*Hinnasto!$B$8+$N680*Hinnasto!$B$9+$O680*Hinnasto!$B$10</f>
        <v>0</v>
      </c>
      <c r="R680" t="str">
        <f>IF(E680="","",IFERROR(MATCH(E680,Elokuvatiedot!A:A,0),"lisää"))</f>
        <v/>
      </c>
    </row>
    <row r="681" spans="6:18" x14ac:dyDescent="0.25">
      <c r="F681" t="str">
        <f>IF(R681="lisää",Huomioita!P$2,"")</f>
        <v/>
      </c>
      <c r="P681" s="9">
        <f t="shared" si="10"/>
        <v>0</v>
      </c>
      <c r="Q681" s="9">
        <f>$H681*Hinnasto!$B$3+$I681*Hinnasto!$B$4+$J681*Hinnasto!$B$5+$K681*Hinnasto!$B$6+$L681*Hinnasto!$B$7+$M681*Hinnasto!$B$8+$N681*Hinnasto!$B$9+$O681*Hinnasto!$B$10</f>
        <v>0</v>
      </c>
      <c r="R681" t="str">
        <f>IF(E681="","",IFERROR(MATCH(E681,Elokuvatiedot!A:A,0),"lisää"))</f>
        <v/>
      </c>
    </row>
    <row r="682" spans="6:18" x14ac:dyDescent="0.25">
      <c r="F682" t="str">
        <f>IF(R682="lisää",Huomioita!P$2,"")</f>
        <v/>
      </c>
      <c r="P682" s="9">
        <f t="shared" si="10"/>
        <v>0</v>
      </c>
      <c r="Q682" s="9">
        <f>$H682*Hinnasto!$B$3+$I682*Hinnasto!$B$4+$J682*Hinnasto!$B$5+$K682*Hinnasto!$B$6+$L682*Hinnasto!$B$7+$M682*Hinnasto!$B$8+$N682*Hinnasto!$B$9+$O682*Hinnasto!$B$10</f>
        <v>0</v>
      </c>
      <c r="R682" t="str">
        <f>IF(E682="","",IFERROR(MATCH(E682,Elokuvatiedot!A:A,0),"lisää"))</f>
        <v/>
      </c>
    </row>
    <row r="683" spans="6:18" x14ac:dyDescent="0.25">
      <c r="F683" t="str">
        <f>IF(R683="lisää",Huomioita!P$2,"")</f>
        <v/>
      </c>
      <c r="P683" s="9">
        <f t="shared" si="10"/>
        <v>0</v>
      </c>
      <c r="Q683" s="9">
        <f>$H683*Hinnasto!$B$3+$I683*Hinnasto!$B$4+$J683*Hinnasto!$B$5+$K683*Hinnasto!$B$6+$L683*Hinnasto!$B$7+$M683*Hinnasto!$B$8+$N683*Hinnasto!$B$9+$O683*Hinnasto!$B$10</f>
        <v>0</v>
      </c>
      <c r="R683" t="str">
        <f>IF(E683="","",IFERROR(MATCH(E683,Elokuvatiedot!A:A,0),"lisää"))</f>
        <v/>
      </c>
    </row>
    <row r="684" spans="6:18" x14ac:dyDescent="0.25">
      <c r="F684" t="str">
        <f>IF(R684="lisää",Huomioita!P$2,"")</f>
        <v/>
      </c>
      <c r="P684" s="9">
        <f t="shared" si="10"/>
        <v>0</v>
      </c>
      <c r="Q684" s="9">
        <f>$H684*Hinnasto!$B$3+$I684*Hinnasto!$B$4+$J684*Hinnasto!$B$5+$K684*Hinnasto!$B$6+$L684*Hinnasto!$B$7+$M684*Hinnasto!$B$8+$N684*Hinnasto!$B$9+$O684*Hinnasto!$B$10</f>
        <v>0</v>
      </c>
      <c r="R684" t="str">
        <f>IF(E684="","",IFERROR(MATCH(E684,Elokuvatiedot!A:A,0),"lisää"))</f>
        <v/>
      </c>
    </row>
    <row r="685" spans="6:18" x14ac:dyDescent="0.25">
      <c r="F685" t="str">
        <f>IF(R685="lisää",Huomioita!P$2,"")</f>
        <v/>
      </c>
      <c r="P685" s="9">
        <f t="shared" si="10"/>
        <v>0</v>
      </c>
      <c r="Q685" s="9">
        <f>$H685*Hinnasto!$B$3+$I685*Hinnasto!$B$4+$J685*Hinnasto!$B$5+$K685*Hinnasto!$B$6+$L685*Hinnasto!$B$7+$M685*Hinnasto!$B$8+$N685*Hinnasto!$B$9+$O685*Hinnasto!$B$10</f>
        <v>0</v>
      </c>
      <c r="R685" t="str">
        <f>IF(E685="","",IFERROR(MATCH(E685,Elokuvatiedot!A:A,0),"lisää"))</f>
        <v/>
      </c>
    </row>
    <row r="686" spans="6:18" x14ac:dyDescent="0.25">
      <c r="F686" t="str">
        <f>IF(R686="lisää",Huomioita!P$2,"")</f>
        <v/>
      </c>
      <c r="P686" s="9">
        <f t="shared" si="10"/>
        <v>0</v>
      </c>
      <c r="Q686" s="9">
        <f>$H686*Hinnasto!$B$3+$I686*Hinnasto!$B$4+$J686*Hinnasto!$B$5+$K686*Hinnasto!$B$6+$L686*Hinnasto!$B$7+$M686*Hinnasto!$B$8+$N686*Hinnasto!$B$9+$O686*Hinnasto!$B$10</f>
        <v>0</v>
      </c>
      <c r="R686" t="str">
        <f>IF(E686="","",IFERROR(MATCH(E686,Elokuvatiedot!A:A,0),"lisää"))</f>
        <v/>
      </c>
    </row>
    <row r="687" spans="6:18" x14ac:dyDescent="0.25">
      <c r="F687" t="str">
        <f>IF(R687="lisää",Huomioita!P$2,"")</f>
        <v/>
      </c>
      <c r="P687" s="9">
        <f t="shared" si="10"/>
        <v>0</v>
      </c>
      <c r="Q687" s="9">
        <f>$H687*Hinnasto!$B$3+$I687*Hinnasto!$B$4+$J687*Hinnasto!$B$5+$K687*Hinnasto!$B$6+$L687*Hinnasto!$B$7+$M687*Hinnasto!$B$8+$N687*Hinnasto!$B$9+$O687*Hinnasto!$B$10</f>
        <v>0</v>
      </c>
      <c r="R687" t="str">
        <f>IF(E687="","",IFERROR(MATCH(E687,Elokuvatiedot!A:A,0),"lisää"))</f>
        <v/>
      </c>
    </row>
    <row r="688" spans="6:18" x14ac:dyDescent="0.25">
      <c r="F688" t="str">
        <f>IF(R688="lisää",Huomioita!P$2,"")</f>
        <v/>
      </c>
      <c r="P688" s="9">
        <f t="shared" si="10"/>
        <v>0</v>
      </c>
      <c r="Q688" s="9">
        <f>$H688*Hinnasto!$B$3+$I688*Hinnasto!$B$4+$J688*Hinnasto!$B$5+$K688*Hinnasto!$B$6+$L688*Hinnasto!$B$7+$M688*Hinnasto!$B$8+$N688*Hinnasto!$B$9+$O688*Hinnasto!$B$10</f>
        <v>0</v>
      </c>
      <c r="R688" t="str">
        <f>IF(E688="","",IFERROR(MATCH(E688,Elokuvatiedot!A:A,0),"lisää"))</f>
        <v/>
      </c>
    </row>
    <row r="689" spans="6:18" x14ac:dyDescent="0.25">
      <c r="F689" t="str">
        <f>IF(R689="lisää",Huomioita!P$2,"")</f>
        <v/>
      </c>
      <c r="P689" s="9">
        <f t="shared" si="10"/>
        <v>0</v>
      </c>
      <c r="Q689" s="9">
        <f>$H689*Hinnasto!$B$3+$I689*Hinnasto!$B$4+$J689*Hinnasto!$B$5+$K689*Hinnasto!$B$6+$L689*Hinnasto!$B$7+$M689*Hinnasto!$B$8+$N689*Hinnasto!$B$9+$O689*Hinnasto!$B$10</f>
        <v>0</v>
      </c>
      <c r="R689" t="str">
        <f>IF(E689="","",IFERROR(MATCH(E689,Elokuvatiedot!A:A,0),"lisää"))</f>
        <v/>
      </c>
    </row>
    <row r="690" spans="6:18" x14ac:dyDescent="0.25">
      <c r="F690" t="str">
        <f>IF(R690="lisää",Huomioita!P$2,"")</f>
        <v/>
      </c>
      <c r="P690" s="9">
        <f t="shared" si="10"/>
        <v>0</v>
      </c>
      <c r="Q690" s="9">
        <f>$H690*Hinnasto!$B$3+$I690*Hinnasto!$B$4+$J690*Hinnasto!$B$5+$K690*Hinnasto!$B$6+$L690*Hinnasto!$B$7+$M690*Hinnasto!$B$8+$N690*Hinnasto!$B$9+$O690*Hinnasto!$B$10</f>
        <v>0</v>
      </c>
      <c r="R690" t="str">
        <f>IF(E690="","",IFERROR(MATCH(E690,Elokuvatiedot!A:A,0),"lisää"))</f>
        <v/>
      </c>
    </row>
    <row r="691" spans="6:18" x14ac:dyDescent="0.25">
      <c r="F691" t="str">
        <f>IF(R691="lisää",Huomioita!P$2,"")</f>
        <v/>
      </c>
      <c r="P691" s="9">
        <f t="shared" si="10"/>
        <v>0</v>
      </c>
      <c r="Q691" s="9">
        <f>$H691*Hinnasto!$B$3+$I691*Hinnasto!$B$4+$J691*Hinnasto!$B$5+$K691*Hinnasto!$B$6+$L691*Hinnasto!$B$7+$M691*Hinnasto!$B$8+$N691*Hinnasto!$B$9+$O691*Hinnasto!$B$10</f>
        <v>0</v>
      </c>
      <c r="R691" t="str">
        <f>IF(E691="","",IFERROR(MATCH(E691,Elokuvatiedot!A:A,0),"lisää"))</f>
        <v/>
      </c>
    </row>
    <row r="692" spans="6:18" x14ac:dyDescent="0.25">
      <c r="F692" t="str">
        <f>IF(R692="lisää",Huomioita!P$2,"")</f>
        <v/>
      </c>
      <c r="P692" s="9">
        <f t="shared" si="10"/>
        <v>0</v>
      </c>
      <c r="Q692" s="9">
        <f>$H692*Hinnasto!$B$3+$I692*Hinnasto!$B$4+$J692*Hinnasto!$B$5+$K692*Hinnasto!$B$6+$L692*Hinnasto!$B$7+$M692*Hinnasto!$B$8+$N692*Hinnasto!$B$9+$O692*Hinnasto!$B$10</f>
        <v>0</v>
      </c>
      <c r="R692" t="str">
        <f>IF(E692="","",IFERROR(MATCH(E692,Elokuvatiedot!A:A,0),"lisää"))</f>
        <v/>
      </c>
    </row>
    <row r="693" spans="6:18" x14ac:dyDescent="0.25">
      <c r="F693" t="str">
        <f>IF(R693="lisää",Huomioita!P$2,"")</f>
        <v/>
      </c>
      <c r="P693" s="9">
        <f t="shared" si="10"/>
        <v>0</v>
      </c>
      <c r="Q693" s="9">
        <f>$H693*Hinnasto!$B$3+$I693*Hinnasto!$B$4+$J693*Hinnasto!$B$5+$K693*Hinnasto!$B$6+$L693*Hinnasto!$B$7+$M693*Hinnasto!$B$8+$N693*Hinnasto!$B$9+$O693*Hinnasto!$B$10</f>
        <v>0</v>
      </c>
      <c r="R693" t="str">
        <f>IF(E693="","",IFERROR(MATCH(E693,Elokuvatiedot!A:A,0),"lisää"))</f>
        <v/>
      </c>
    </row>
    <row r="694" spans="6:18" x14ac:dyDescent="0.25">
      <c r="F694" t="str">
        <f>IF(R694="lisää",Huomioita!P$2,"")</f>
        <v/>
      </c>
      <c r="P694" s="9">
        <f t="shared" si="10"/>
        <v>0</v>
      </c>
      <c r="Q694" s="9">
        <f>$H694*Hinnasto!$B$3+$I694*Hinnasto!$B$4+$J694*Hinnasto!$B$5+$K694*Hinnasto!$B$6+$L694*Hinnasto!$B$7+$M694*Hinnasto!$B$8+$N694*Hinnasto!$B$9+$O694*Hinnasto!$B$10</f>
        <v>0</v>
      </c>
      <c r="R694" t="str">
        <f>IF(E694="","",IFERROR(MATCH(E694,Elokuvatiedot!A:A,0),"lisää"))</f>
        <v/>
      </c>
    </row>
    <row r="695" spans="6:18" x14ac:dyDescent="0.25">
      <c r="F695" t="str">
        <f>IF(R695="lisää",Huomioita!P$2,"")</f>
        <v/>
      </c>
      <c r="P695" s="9">
        <f t="shared" si="10"/>
        <v>0</v>
      </c>
      <c r="Q695" s="9">
        <f>$H695*Hinnasto!$B$3+$I695*Hinnasto!$B$4+$J695*Hinnasto!$B$5+$K695*Hinnasto!$B$6+$L695*Hinnasto!$B$7+$M695*Hinnasto!$B$8+$N695*Hinnasto!$B$9+$O695*Hinnasto!$B$10</f>
        <v>0</v>
      </c>
      <c r="R695" t="str">
        <f>IF(E695="","",IFERROR(MATCH(E695,Elokuvatiedot!A:A,0),"lisää"))</f>
        <v/>
      </c>
    </row>
    <row r="696" spans="6:18" x14ac:dyDescent="0.25">
      <c r="F696" t="str">
        <f>IF(R696="lisää",Huomioita!P$2,"")</f>
        <v/>
      </c>
      <c r="P696" s="9">
        <f t="shared" si="10"/>
        <v>0</v>
      </c>
      <c r="Q696" s="9">
        <f>$H696*Hinnasto!$B$3+$I696*Hinnasto!$B$4+$J696*Hinnasto!$B$5+$K696*Hinnasto!$B$6+$L696*Hinnasto!$B$7+$M696*Hinnasto!$B$8+$N696*Hinnasto!$B$9+$O696*Hinnasto!$B$10</f>
        <v>0</v>
      </c>
      <c r="R696" t="str">
        <f>IF(E696="","",IFERROR(MATCH(E696,Elokuvatiedot!A:A,0),"lisää"))</f>
        <v/>
      </c>
    </row>
    <row r="697" spans="6:18" x14ac:dyDescent="0.25">
      <c r="F697" t="str">
        <f>IF(R697="lisää",Huomioita!P$2,"")</f>
        <v/>
      </c>
      <c r="P697" s="9">
        <f t="shared" si="10"/>
        <v>0</v>
      </c>
      <c r="Q697" s="9">
        <f>$H697*Hinnasto!$B$3+$I697*Hinnasto!$B$4+$J697*Hinnasto!$B$5+$K697*Hinnasto!$B$6+$L697*Hinnasto!$B$7+$M697*Hinnasto!$B$8+$N697*Hinnasto!$B$9+$O697*Hinnasto!$B$10</f>
        <v>0</v>
      </c>
      <c r="R697" t="str">
        <f>IF(E697="","",IFERROR(MATCH(E697,Elokuvatiedot!A:A,0),"lisää"))</f>
        <v/>
      </c>
    </row>
    <row r="698" spans="6:18" x14ac:dyDescent="0.25">
      <c r="F698" t="str">
        <f>IF(R698="lisää",Huomioita!P$2,"")</f>
        <v/>
      </c>
      <c r="P698" s="9">
        <f t="shared" si="10"/>
        <v>0</v>
      </c>
      <c r="Q698" s="9">
        <f>$H698*Hinnasto!$B$3+$I698*Hinnasto!$B$4+$J698*Hinnasto!$B$5+$K698*Hinnasto!$B$6+$L698*Hinnasto!$B$7+$M698*Hinnasto!$B$8+$N698*Hinnasto!$B$9+$O698*Hinnasto!$B$10</f>
        <v>0</v>
      </c>
      <c r="R698" t="str">
        <f>IF(E698="","",IFERROR(MATCH(E698,Elokuvatiedot!A:A,0),"lisää"))</f>
        <v/>
      </c>
    </row>
    <row r="699" spans="6:18" x14ac:dyDescent="0.25">
      <c r="F699" t="str">
        <f>IF(R699="lisää",Huomioita!P$2,"")</f>
        <v/>
      </c>
      <c r="P699" s="9">
        <f t="shared" si="10"/>
        <v>0</v>
      </c>
      <c r="Q699" s="9">
        <f>$H699*Hinnasto!$B$3+$I699*Hinnasto!$B$4+$J699*Hinnasto!$B$5+$K699*Hinnasto!$B$6+$L699*Hinnasto!$B$7+$M699*Hinnasto!$B$8+$N699*Hinnasto!$B$9+$O699*Hinnasto!$B$10</f>
        <v>0</v>
      </c>
      <c r="R699" t="str">
        <f>IF(E699="","",IFERROR(MATCH(E699,Elokuvatiedot!A:A,0),"lisää"))</f>
        <v/>
      </c>
    </row>
    <row r="700" spans="6:18" x14ac:dyDescent="0.25">
      <c r="F700" t="str">
        <f>IF(R700="lisää",Huomioita!P$2,"")</f>
        <v/>
      </c>
      <c r="P700" s="9">
        <f t="shared" si="10"/>
        <v>0</v>
      </c>
      <c r="Q700" s="9">
        <f>$H700*Hinnasto!$B$3+$I700*Hinnasto!$B$4+$J700*Hinnasto!$B$5+$K700*Hinnasto!$B$6+$L700*Hinnasto!$B$7+$M700*Hinnasto!$B$8+$N700*Hinnasto!$B$9+$O700*Hinnasto!$B$10</f>
        <v>0</v>
      </c>
      <c r="R700" t="str">
        <f>IF(E700="","",IFERROR(MATCH(E700,Elokuvatiedot!A:A,0),"lisää"))</f>
        <v/>
      </c>
    </row>
    <row r="701" spans="6:18" x14ac:dyDescent="0.25">
      <c r="F701" t="str">
        <f>IF(R701="lisää",Huomioita!P$2,"")</f>
        <v/>
      </c>
      <c r="P701" s="9">
        <f t="shared" si="10"/>
        <v>0</v>
      </c>
      <c r="Q701" s="9">
        <f>$H701*Hinnasto!$B$3+$I701*Hinnasto!$B$4+$J701*Hinnasto!$B$5+$K701*Hinnasto!$B$6+$L701*Hinnasto!$B$7+$M701*Hinnasto!$B$8+$N701*Hinnasto!$B$9+$O701*Hinnasto!$B$10</f>
        <v>0</v>
      </c>
      <c r="R701" t="str">
        <f>IF(E701="","",IFERROR(MATCH(E701,Elokuvatiedot!A:A,0),"lisää"))</f>
        <v/>
      </c>
    </row>
    <row r="702" spans="6:18" x14ac:dyDescent="0.25">
      <c r="F702" t="str">
        <f>IF(R702="lisää",Huomioita!P$2,"")</f>
        <v/>
      </c>
      <c r="P702" s="9">
        <f t="shared" si="10"/>
        <v>0</v>
      </c>
      <c r="Q702" s="9">
        <f>$H702*Hinnasto!$B$3+$I702*Hinnasto!$B$4+$J702*Hinnasto!$B$5+$K702*Hinnasto!$B$6+$L702*Hinnasto!$B$7+$M702*Hinnasto!$B$8+$N702*Hinnasto!$B$9+$O702*Hinnasto!$B$10</f>
        <v>0</v>
      </c>
      <c r="R702" t="str">
        <f>IF(E702="","",IFERROR(MATCH(E702,Elokuvatiedot!A:A,0),"lisää"))</f>
        <v/>
      </c>
    </row>
    <row r="703" spans="6:18" x14ac:dyDescent="0.25">
      <c r="F703" t="str">
        <f>IF(R703="lisää",Huomioita!P$2,"")</f>
        <v/>
      </c>
      <c r="P703" s="9">
        <f t="shared" si="10"/>
        <v>0</v>
      </c>
      <c r="Q703" s="9">
        <f>$H703*Hinnasto!$B$3+$I703*Hinnasto!$B$4+$J703*Hinnasto!$B$5+$K703*Hinnasto!$B$6+$L703*Hinnasto!$B$7+$M703*Hinnasto!$B$8+$N703*Hinnasto!$B$9+$O703*Hinnasto!$B$10</f>
        <v>0</v>
      </c>
      <c r="R703" t="str">
        <f>IF(E703="","",IFERROR(MATCH(E703,Elokuvatiedot!A:A,0),"lisää"))</f>
        <v/>
      </c>
    </row>
    <row r="704" spans="6:18" x14ac:dyDescent="0.25">
      <c r="F704" t="str">
        <f>IF(R704="lisää",Huomioita!P$2,"")</f>
        <v/>
      </c>
      <c r="P704" s="9">
        <f t="shared" si="10"/>
        <v>0</v>
      </c>
      <c r="Q704" s="9">
        <f>$H704*Hinnasto!$B$3+$I704*Hinnasto!$B$4+$J704*Hinnasto!$B$5+$K704*Hinnasto!$B$6+$L704*Hinnasto!$B$7+$M704*Hinnasto!$B$8+$N704*Hinnasto!$B$9+$O704*Hinnasto!$B$10</f>
        <v>0</v>
      </c>
      <c r="R704" t="str">
        <f>IF(E704="","",IFERROR(MATCH(E704,Elokuvatiedot!A:A,0),"lisää"))</f>
        <v/>
      </c>
    </row>
    <row r="705" spans="6:18" x14ac:dyDescent="0.25">
      <c r="F705" t="str">
        <f>IF(R705="lisää",Huomioita!P$2,"")</f>
        <v/>
      </c>
      <c r="P705" s="9">
        <f t="shared" si="10"/>
        <v>0</v>
      </c>
      <c r="Q705" s="9">
        <f>$H705*Hinnasto!$B$3+$I705*Hinnasto!$B$4+$J705*Hinnasto!$B$5+$K705*Hinnasto!$B$6+$L705*Hinnasto!$B$7+$M705*Hinnasto!$B$8+$N705*Hinnasto!$B$9+$O705*Hinnasto!$B$10</f>
        <v>0</v>
      </c>
      <c r="R705" t="str">
        <f>IF(E705="","",IFERROR(MATCH(E705,Elokuvatiedot!A:A,0),"lisää"))</f>
        <v/>
      </c>
    </row>
    <row r="706" spans="6:18" x14ac:dyDescent="0.25">
      <c r="F706" t="str">
        <f>IF(R706="lisää",Huomioita!P$2,"")</f>
        <v/>
      </c>
      <c r="P706" s="9">
        <f t="shared" si="10"/>
        <v>0</v>
      </c>
      <c r="Q706" s="9">
        <f>$H706*Hinnasto!$B$3+$I706*Hinnasto!$B$4+$J706*Hinnasto!$B$5+$K706*Hinnasto!$B$6+$L706*Hinnasto!$B$7+$M706*Hinnasto!$B$8+$N706*Hinnasto!$B$9+$O706*Hinnasto!$B$10</f>
        <v>0</v>
      </c>
      <c r="R706" t="str">
        <f>IF(E706="","",IFERROR(MATCH(E706,Elokuvatiedot!A:A,0),"lisää"))</f>
        <v/>
      </c>
    </row>
    <row r="707" spans="6:18" x14ac:dyDescent="0.25">
      <c r="F707" t="str">
        <f>IF(R707="lisää",Huomioita!P$2,"")</f>
        <v/>
      </c>
      <c r="P707" s="9">
        <f t="shared" ref="P707:P709" si="11">SUM(H707:O707)</f>
        <v>0</v>
      </c>
      <c r="Q707" s="9">
        <f>$H707*Hinnasto!$B$3+$I707*Hinnasto!$B$4+$J707*Hinnasto!$B$5+$K707*Hinnasto!$B$6+$L707*Hinnasto!$B$7+$M707*Hinnasto!$B$8+$N707*Hinnasto!$B$9+$O707*Hinnasto!$B$10</f>
        <v>0</v>
      </c>
      <c r="R707" t="str">
        <f>IF(E707="","",IFERROR(MATCH(E707,Elokuvatiedot!A:A,0),"lisää"))</f>
        <v/>
      </c>
    </row>
    <row r="708" spans="6:18" x14ac:dyDescent="0.25">
      <c r="F708" t="str">
        <f>IF(R708="lisää",Huomioita!P$2,"")</f>
        <v/>
      </c>
      <c r="P708" s="9">
        <f t="shared" si="11"/>
        <v>0</v>
      </c>
      <c r="Q708" s="9">
        <f>$H708*Hinnasto!$B$3+$I708*Hinnasto!$B$4+$J708*Hinnasto!$B$5+$K708*Hinnasto!$B$6+$L708*Hinnasto!$B$7+$M708*Hinnasto!$B$8+$N708*Hinnasto!$B$9+$O708*Hinnasto!$B$10</f>
        <v>0</v>
      </c>
      <c r="R708" t="str">
        <f>IF(E708="","",IFERROR(MATCH(E708,Elokuvatiedot!A:A,0),"lisää"))</f>
        <v/>
      </c>
    </row>
    <row r="709" spans="6:18" x14ac:dyDescent="0.25">
      <c r="F709" t="str">
        <f>IF(R709="lisää",Huomioita!P$2,"")</f>
        <v/>
      </c>
      <c r="P709" s="9">
        <f t="shared" si="11"/>
        <v>0</v>
      </c>
      <c r="Q709" s="9">
        <f>$H709*Hinnasto!$B$3+$I709*Hinnasto!$B$4+$J709*Hinnasto!$B$5+$K709*Hinnasto!$B$6+$L709*Hinnasto!$B$7+$M709*Hinnasto!$B$8+$N709*Hinnasto!$B$9+$O709*Hinnasto!$B$10</f>
        <v>0</v>
      </c>
      <c r="R709" t="str">
        <f>IF(E709="","",IFERROR(MATCH(E709,Elokuvatiedot!A:A,0),"lisää"))</f>
        <v/>
      </c>
    </row>
    <row r="710" spans="6:18" x14ac:dyDescent="0.25">
      <c r="F710" t="str">
        <f>IF(R710="lisää",Huomioita!P$2,"")</f>
        <v/>
      </c>
      <c r="P710" s="7">
        <f t="shared" ref="P710:P747" si="12">SUM(H710:O710)</f>
        <v>0</v>
      </c>
      <c r="R710" t="str">
        <f>IF(E710="","",IFERROR(MATCH(E710,Elokuvatiedot!A:A,0),"lisää"))</f>
        <v/>
      </c>
    </row>
    <row r="711" spans="6:18" x14ac:dyDescent="0.25">
      <c r="F711" t="str">
        <f>IF(R711="lisää",Huomioita!P$2,"")</f>
        <v/>
      </c>
      <c r="P711" s="7">
        <f t="shared" si="12"/>
        <v>0</v>
      </c>
      <c r="R711" t="str">
        <f>IF(E711="","",IFERROR(MATCH(E711,Elokuvatiedot!A:A,0),"lisää"))</f>
        <v/>
      </c>
    </row>
    <row r="712" spans="6:18" x14ac:dyDescent="0.25">
      <c r="F712" t="str">
        <f>IF(R712="lisää",Huomioita!P$2,"")</f>
        <v/>
      </c>
      <c r="P712" s="7">
        <f t="shared" si="12"/>
        <v>0</v>
      </c>
      <c r="R712" t="str">
        <f>IF(E712="","",IFERROR(MATCH(E712,Elokuvatiedot!A:A,0),"lisää"))</f>
        <v/>
      </c>
    </row>
    <row r="713" spans="6:18" x14ac:dyDescent="0.25">
      <c r="F713" t="str">
        <f>IF(R713="lisää",Huomioita!P$2,"")</f>
        <v/>
      </c>
      <c r="P713" s="7">
        <f t="shared" si="12"/>
        <v>0</v>
      </c>
      <c r="R713" t="str">
        <f>IF(E713="","",IFERROR(MATCH(E713,Elokuvatiedot!A:A,0),"lisää"))</f>
        <v/>
      </c>
    </row>
    <row r="714" spans="6:18" x14ac:dyDescent="0.25">
      <c r="F714" t="str">
        <f>IF(R714="lisää",Huomioita!P$2,"")</f>
        <v/>
      </c>
      <c r="P714" s="7">
        <f t="shared" si="12"/>
        <v>0</v>
      </c>
      <c r="R714" t="str">
        <f>IF(E714="","",IFERROR(MATCH(E714,Elokuvatiedot!A:A,0),"lisää"))</f>
        <v/>
      </c>
    </row>
    <row r="715" spans="6:18" x14ac:dyDescent="0.25">
      <c r="F715" t="str">
        <f>IF(R715="lisää",Huomioita!P$2,"")</f>
        <v/>
      </c>
      <c r="P715" s="7">
        <f t="shared" si="12"/>
        <v>0</v>
      </c>
      <c r="R715" t="str">
        <f>IF(E715="","",IFERROR(MATCH(E715,Elokuvatiedot!A:A,0),"lisää"))</f>
        <v/>
      </c>
    </row>
    <row r="716" spans="6:18" x14ac:dyDescent="0.25">
      <c r="F716" t="str">
        <f>IF(R716="lisää",Huomioita!P$2,"")</f>
        <v/>
      </c>
      <c r="P716" s="7">
        <f t="shared" si="12"/>
        <v>0</v>
      </c>
      <c r="R716" t="str">
        <f>IF(E716="","",IFERROR(MATCH(E716,Elokuvatiedot!A:A,0),"lisää"))</f>
        <v/>
      </c>
    </row>
    <row r="717" spans="6:18" x14ac:dyDescent="0.25">
      <c r="F717" t="str">
        <f>IF(R717="lisää",Huomioita!P$2,"")</f>
        <v/>
      </c>
      <c r="P717" s="7">
        <f t="shared" si="12"/>
        <v>0</v>
      </c>
      <c r="R717" t="str">
        <f>IF(E717="","",IFERROR(MATCH(E717,Elokuvatiedot!A:A,0),"lisää"))</f>
        <v/>
      </c>
    </row>
    <row r="718" spans="6:18" x14ac:dyDescent="0.25">
      <c r="F718" t="str">
        <f>IF(R718="lisää",Huomioita!P$2,"")</f>
        <v/>
      </c>
      <c r="P718" s="7">
        <f t="shared" si="12"/>
        <v>0</v>
      </c>
      <c r="R718" t="str">
        <f>IF(E718="","",IFERROR(MATCH(E718,Elokuvatiedot!A:A,0),"lisää"))</f>
        <v/>
      </c>
    </row>
    <row r="719" spans="6:18" x14ac:dyDescent="0.25">
      <c r="F719" t="str">
        <f>IF(R719="lisää",Huomioita!P$2,"")</f>
        <v/>
      </c>
      <c r="P719" s="7">
        <f t="shared" si="12"/>
        <v>0</v>
      </c>
      <c r="R719" t="str">
        <f>IF(E719="","",IFERROR(MATCH(E719,Elokuvatiedot!A:A,0),"lisää"))</f>
        <v/>
      </c>
    </row>
    <row r="720" spans="6:18" x14ac:dyDescent="0.25">
      <c r="F720" t="str">
        <f>IF(R720="lisää",Huomioita!P$2,"")</f>
        <v/>
      </c>
      <c r="P720" s="7">
        <f t="shared" si="12"/>
        <v>0</v>
      </c>
      <c r="R720" t="str">
        <f>IF(E720="","",IFERROR(MATCH(E720,Elokuvatiedot!A:A,0),"lisää"))</f>
        <v/>
      </c>
    </row>
    <row r="721" spans="6:18" x14ac:dyDescent="0.25">
      <c r="F721" t="str">
        <f>IF(R721="lisää",Huomioita!P$2,"")</f>
        <v/>
      </c>
      <c r="P721" s="7">
        <f t="shared" si="12"/>
        <v>0</v>
      </c>
      <c r="R721" t="str">
        <f>IF(E721="","",IFERROR(MATCH(E721,Elokuvatiedot!A:A,0),"lisää"))</f>
        <v/>
      </c>
    </row>
    <row r="722" spans="6:18" x14ac:dyDescent="0.25">
      <c r="F722" t="str">
        <f>IF(R722="lisää",Huomioita!P$2,"")</f>
        <v/>
      </c>
      <c r="P722" s="7">
        <f t="shared" si="12"/>
        <v>0</v>
      </c>
      <c r="R722" t="str">
        <f>IF(E722="","",IFERROR(MATCH(E722,Elokuvatiedot!A:A,0),"lisää"))</f>
        <v/>
      </c>
    </row>
    <row r="723" spans="6:18" x14ac:dyDescent="0.25">
      <c r="F723" t="str">
        <f>IF(R723="lisää",Huomioita!P$2,"")</f>
        <v/>
      </c>
      <c r="P723" s="7">
        <f t="shared" si="12"/>
        <v>0</v>
      </c>
      <c r="R723" t="str">
        <f>IF(E723="","",IFERROR(MATCH(E723,Elokuvatiedot!A:A,0),"lisää"))</f>
        <v/>
      </c>
    </row>
    <row r="724" spans="6:18" x14ac:dyDescent="0.25">
      <c r="F724" t="str">
        <f>IF(R724="lisää",Huomioita!P$2,"")</f>
        <v/>
      </c>
      <c r="P724" s="7">
        <f t="shared" si="12"/>
        <v>0</v>
      </c>
      <c r="R724" t="str">
        <f>IF(E724="","",IFERROR(MATCH(E724,Elokuvatiedot!A:A,0),"lisää"))</f>
        <v/>
      </c>
    </row>
    <row r="725" spans="6:18" x14ac:dyDescent="0.25">
      <c r="F725" t="str">
        <f>IF(R725="lisää",Huomioita!P$2,"")</f>
        <v/>
      </c>
      <c r="P725" s="7">
        <f t="shared" si="12"/>
        <v>0</v>
      </c>
      <c r="R725" t="str">
        <f>IF(E725="","",IFERROR(MATCH(E725,Elokuvatiedot!A:A,0),"lisää"))</f>
        <v/>
      </c>
    </row>
    <row r="726" spans="6:18" x14ac:dyDescent="0.25">
      <c r="F726" t="str">
        <f>IF(R726="lisää",Huomioita!P$2,"")</f>
        <v/>
      </c>
      <c r="P726" s="7">
        <f t="shared" si="12"/>
        <v>0</v>
      </c>
      <c r="R726" t="str">
        <f>IF(E726="","",IFERROR(MATCH(E726,Elokuvatiedot!A:A,0),"lisää"))</f>
        <v/>
      </c>
    </row>
    <row r="727" spans="6:18" x14ac:dyDescent="0.25">
      <c r="F727" t="str">
        <f>IF(R727="lisää",Huomioita!P$2,"")</f>
        <v/>
      </c>
      <c r="P727" s="7">
        <f t="shared" si="12"/>
        <v>0</v>
      </c>
      <c r="R727" t="str">
        <f>IF(E727="","",IFERROR(MATCH(E727,Elokuvatiedot!A:A,0),"lisää"))</f>
        <v/>
      </c>
    </row>
    <row r="728" spans="6:18" x14ac:dyDescent="0.25">
      <c r="F728" t="str">
        <f>IF(R728="lisää",Huomioita!P$2,"")</f>
        <v/>
      </c>
      <c r="P728" s="7">
        <f t="shared" si="12"/>
        <v>0</v>
      </c>
      <c r="R728" t="str">
        <f>IF(E728="","",IFERROR(MATCH(E728,Elokuvatiedot!A:A,0),"lisää"))</f>
        <v/>
      </c>
    </row>
    <row r="729" spans="6:18" x14ac:dyDescent="0.25">
      <c r="F729" t="str">
        <f>IF(R729="lisää",Huomioita!P$2,"")</f>
        <v/>
      </c>
      <c r="P729" s="7">
        <f t="shared" si="12"/>
        <v>0</v>
      </c>
      <c r="R729" t="str">
        <f>IF(E729="","",IFERROR(MATCH(E729,Elokuvatiedot!A:A,0),"lisää"))</f>
        <v/>
      </c>
    </row>
    <row r="730" spans="6:18" x14ac:dyDescent="0.25">
      <c r="F730" t="str">
        <f>IF(R730="lisää",Huomioita!P$2,"")</f>
        <v/>
      </c>
      <c r="P730" s="7">
        <f t="shared" si="12"/>
        <v>0</v>
      </c>
      <c r="R730" t="str">
        <f>IF(E730="","",IFERROR(MATCH(E730,Elokuvatiedot!A:A,0),"lisää"))</f>
        <v/>
      </c>
    </row>
    <row r="731" spans="6:18" x14ac:dyDescent="0.25">
      <c r="F731" t="str">
        <f>IF(R731="lisää",Huomioita!P$2,"")</f>
        <v/>
      </c>
      <c r="P731" s="7">
        <f t="shared" si="12"/>
        <v>0</v>
      </c>
      <c r="R731" t="str">
        <f>IF(E731="","",IFERROR(MATCH(E731,Elokuvatiedot!A:A,0),"lisää"))</f>
        <v/>
      </c>
    </row>
    <row r="732" spans="6:18" x14ac:dyDescent="0.25">
      <c r="F732" t="str">
        <f>IF(R732="lisää",Huomioita!P$2,"")</f>
        <v/>
      </c>
      <c r="P732" s="7">
        <f t="shared" si="12"/>
        <v>0</v>
      </c>
      <c r="R732" t="str">
        <f>IF(E732="","",IFERROR(MATCH(E732,Elokuvatiedot!A:A,0),"lisää"))</f>
        <v/>
      </c>
    </row>
    <row r="733" spans="6:18" x14ac:dyDescent="0.25">
      <c r="F733" t="str">
        <f>IF(R733="lisää",Huomioita!P$2,"")</f>
        <v/>
      </c>
      <c r="P733" s="7">
        <f t="shared" si="12"/>
        <v>0</v>
      </c>
      <c r="R733" t="str">
        <f>IF(E733="","",IFERROR(MATCH(E733,Elokuvatiedot!A:A,0),"lisää"))</f>
        <v/>
      </c>
    </row>
    <row r="734" spans="6:18" x14ac:dyDescent="0.25">
      <c r="F734" t="str">
        <f>IF(R734="lisää",Huomioita!P$2,"")</f>
        <v/>
      </c>
      <c r="P734" s="7">
        <f t="shared" si="12"/>
        <v>0</v>
      </c>
      <c r="R734" t="str">
        <f>IF(E734="","",IFERROR(MATCH(E734,Elokuvatiedot!A:A,0),"lisää"))</f>
        <v/>
      </c>
    </row>
    <row r="735" spans="6:18" x14ac:dyDescent="0.25">
      <c r="F735" t="str">
        <f>IF(R735="lisää",Huomioita!P$2,"")</f>
        <v/>
      </c>
      <c r="P735" s="7">
        <f t="shared" si="12"/>
        <v>0</v>
      </c>
      <c r="R735" t="str">
        <f>IF(E735="","",IFERROR(MATCH(E735,Elokuvatiedot!A:A,0),"lisää"))</f>
        <v/>
      </c>
    </row>
    <row r="736" spans="6:18" x14ac:dyDescent="0.25">
      <c r="F736" t="str">
        <f>IF(R736="lisää",Huomioita!P$2,"")</f>
        <v/>
      </c>
      <c r="P736" s="7">
        <f t="shared" si="12"/>
        <v>0</v>
      </c>
      <c r="R736" t="str">
        <f>IF(E736="","",IFERROR(MATCH(E736,Elokuvatiedot!A:A,0),"lisää"))</f>
        <v/>
      </c>
    </row>
    <row r="737" spans="6:18" x14ac:dyDescent="0.25">
      <c r="F737" t="str">
        <f>IF(R737="lisää",Huomioita!P$2,"")</f>
        <v/>
      </c>
      <c r="P737" s="7">
        <f t="shared" si="12"/>
        <v>0</v>
      </c>
      <c r="R737" t="str">
        <f>IF(E737="","",IFERROR(MATCH(E737,Elokuvatiedot!A:A,0),"lisää"))</f>
        <v/>
      </c>
    </row>
    <row r="738" spans="6:18" x14ac:dyDescent="0.25">
      <c r="F738" t="str">
        <f>IF(R738="lisää",Huomioita!P$2,"")</f>
        <v/>
      </c>
      <c r="P738" s="7">
        <f t="shared" si="12"/>
        <v>0</v>
      </c>
      <c r="R738" t="str">
        <f>IF(E738="","",IFERROR(MATCH(E738,Elokuvatiedot!A:A,0),"lisää"))</f>
        <v/>
      </c>
    </row>
    <row r="739" spans="6:18" x14ac:dyDescent="0.25">
      <c r="F739" t="str">
        <f>IF(R739="lisää",Huomioita!P$2,"")</f>
        <v/>
      </c>
      <c r="P739" s="7">
        <f t="shared" si="12"/>
        <v>0</v>
      </c>
      <c r="R739" t="str">
        <f>IF(E739="","",IFERROR(MATCH(E739,Elokuvatiedot!A:A,0),"lisää"))</f>
        <v/>
      </c>
    </row>
    <row r="740" spans="6:18" x14ac:dyDescent="0.25">
      <c r="F740" t="str">
        <f>IF(R740="lisää",Huomioita!P$2,"")</f>
        <v/>
      </c>
      <c r="P740" s="7">
        <f t="shared" si="12"/>
        <v>0</v>
      </c>
      <c r="R740" t="str">
        <f>IF(E740="","",IFERROR(MATCH(E740,Elokuvatiedot!A:A,0),"lisää"))</f>
        <v/>
      </c>
    </row>
    <row r="741" spans="6:18" x14ac:dyDescent="0.25">
      <c r="F741" t="str">
        <f>IF(R741="lisää",Huomioita!P$2,"")</f>
        <v/>
      </c>
      <c r="P741" s="7">
        <f t="shared" si="12"/>
        <v>0</v>
      </c>
      <c r="R741" t="str">
        <f>IF(E741="","",IFERROR(MATCH(E741,Elokuvatiedot!A:A,0),"lisää"))</f>
        <v/>
      </c>
    </row>
    <row r="742" spans="6:18" x14ac:dyDescent="0.25">
      <c r="F742" t="str">
        <f>IF(R742="lisää",Huomioita!P$2,"")</f>
        <v/>
      </c>
      <c r="P742" s="7">
        <f t="shared" si="12"/>
        <v>0</v>
      </c>
      <c r="R742" t="str">
        <f>IF(E742="","",IFERROR(MATCH(E742,Elokuvatiedot!A:A,0),"lisää"))</f>
        <v/>
      </c>
    </row>
    <row r="743" spans="6:18" x14ac:dyDescent="0.25">
      <c r="F743" t="str">
        <f>IF(R743="lisää",Huomioita!P$2,"")</f>
        <v/>
      </c>
      <c r="P743" s="7">
        <f t="shared" si="12"/>
        <v>0</v>
      </c>
      <c r="R743" t="str">
        <f>IF(E743="","",IFERROR(MATCH(E743,Elokuvatiedot!A:A,0),"lisää"))</f>
        <v/>
      </c>
    </row>
    <row r="744" spans="6:18" x14ac:dyDescent="0.25">
      <c r="F744" t="str">
        <f>IF(R744="lisää",Huomioita!P$2,"")</f>
        <v/>
      </c>
      <c r="P744" s="7">
        <f t="shared" si="12"/>
        <v>0</v>
      </c>
      <c r="R744" t="str">
        <f>IF(E744="","",IFERROR(MATCH(E744,Elokuvatiedot!A:A,0),"lisää"))</f>
        <v/>
      </c>
    </row>
    <row r="745" spans="6:18" x14ac:dyDescent="0.25">
      <c r="F745" t="str">
        <f>IF(R745="lisää",Huomioita!P$2,"")</f>
        <v/>
      </c>
      <c r="P745" s="7">
        <f t="shared" si="12"/>
        <v>0</v>
      </c>
      <c r="R745" t="str">
        <f>IF(E745="","",IFERROR(MATCH(E745,Elokuvatiedot!A:A,0),"lisää"))</f>
        <v/>
      </c>
    </row>
    <row r="746" spans="6:18" x14ac:dyDescent="0.25">
      <c r="F746" t="str">
        <f>IF(R746="lisää",Huomioita!P$2,"")</f>
        <v/>
      </c>
      <c r="P746" s="7">
        <f t="shared" si="12"/>
        <v>0</v>
      </c>
      <c r="R746" t="str">
        <f>IF(E746="","",IFERROR(MATCH(E746,Elokuvatiedot!A:A,0),"lisää"))</f>
        <v/>
      </c>
    </row>
    <row r="747" spans="6:18" x14ac:dyDescent="0.25">
      <c r="F747" t="str">
        <f>IF(R747="lisää",Huomioita!P$2,"")</f>
        <v/>
      </c>
      <c r="P747" s="7">
        <f t="shared" si="12"/>
        <v>0</v>
      </c>
      <c r="R747" t="str">
        <f>IF(E747="","",IFERROR(MATCH(E747,Elokuvatiedot!A:A,0),"lisää"))</f>
        <v/>
      </c>
    </row>
  </sheetData>
  <autoFilter ref="A1:S747" xr:uid="{FF4863BF-E3C1-4C29-A088-3B03A9C38EF0}"/>
  <conditionalFormatting sqref="F1:F1048576">
    <cfRule type="containsText" dxfId="1" priority="1" operator="containsText" text="m">
      <formula>NOT(ISERROR(SEARCH("m",F1)))</formula>
    </cfRule>
    <cfRule type="containsText" dxfId="0" priority="2" operator="containsText" text="m">
      <formula>NOT(ISERROR(SEARCH("m",F1)))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7335-F850-4291-A51C-6F4BF2C87FD5}">
  <dimension ref="A1:K404"/>
  <sheetViews>
    <sheetView workbookViewId="0">
      <pane ySplit="1" topLeftCell="A2" activePane="bottomLeft" state="frozen"/>
      <selection pane="bottomLeft" activeCell="A4" sqref="A4"/>
    </sheetView>
  </sheetViews>
  <sheetFormatPr defaultRowHeight="15" x14ac:dyDescent="0.25"/>
  <cols>
    <col min="1" max="1" width="39.5703125" customWidth="1"/>
    <col min="2" max="2" width="40.7109375" customWidth="1"/>
    <col min="3" max="3" width="28" customWidth="1"/>
    <col min="4" max="7" width="29.7109375" customWidth="1"/>
    <col min="8" max="8" width="10.42578125" style="1" bestFit="1" customWidth="1"/>
    <col min="9" max="9" width="12.42578125" style="1" bestFit="1" customWidth="1"/>
    <col min="11" max="11" width="116.7109375" customWidth="1"/>
  </cols>
  <sheetData>
    <row r="1" spans="1:11" ht="66.75" customHeight="1" x14ac:dyDescent="0.25">
      <c r="A1" t="s">
        <v>0</v>
      </c>
      <c r="B1" t="s">
        <v>1</v>
      </c>
      <c r="C1" t="s">
        <v>32</v>
      </c>
      <c r="D1" s="2" t="s">
        <v>4</v>
      </c>
      <c r="E1" s="2" t="s">
        <v>3</v>
      </c>
      <c r="F1" s="2" t="s">
        <v>2</v>
      </c>
      <c r="G1" s="6" t="s">
        <v>42</v>
      </c>
      <c r="H1" s="1" t="s">
        <v>5</v>
      </c>
      <c r="I1" s="1" t="s">
        <v>6</v>
      </c>
      <c r="K1" s="3" t="s">
        <v>44</v>
      </c>
    </row>
    <row r="2" spans="1:11" x14ac:dyDescent="0.25">
      <c r="H2" s="9">
        <f>MAX(SUMIFS('Katsojaluvut A'!H:H,'Katsojaluvut A'!E:E,A2),SUMIFS('Katsojaluvut B'!P:P,'Katsojaluvut B'!E:E,A2))</f>
        <v>0</v>
      </c>
      <c r="I2" s="9">
        <f>MAX(SUMIFS('Katsojaluvut A'!I:I,'Katsojaluvut A'!E:E,A2),SUMIFS('Katsojaluvut B'!Q:Q,'Katsojaluvut B'!E:E,A2))</f>
        <v>0</v>
      </c>
    </row>
    <row r="3" spans="1:11" x14ac:dyDescent="0.25">
      <c r="H3" s="9">
        <f>MAX(SUMIFS('Katsojaluvut A'!H:H,'Katsojaluvut A'!E:E,A3),SUMIFS('Katsojaluvut B'!P:P,'Katsojaluvut B'!E:E,A3))</f>
        <v>0</v>
      </c>
      <c r="I3" s="9">
        <f>MAX(SUMIFS('Katsojaluvut A'!I:I,'Katsojaluvut A'!E:E,A3),SUMIFS('Katsojaluvut B'!Q:Q,'Katsojaluvut B'!E:E,A3))</f>
        <v>0</v>
      </c>
    </row>
    <row r="4" spans="1:11" x14ac:dyDescent="0.25">
      <c r="H4" s="9">
        <f>MAX(SUMIFS('Katsojaluvut A'!H:H,'Katsojaluvut A'!E:E,A4),SUMIFS('Katsojaluvut B'!P:P,'Katsojaluvut B'!E:E,A4))</f>
        <v>0</v>
      </c>
      <c r="I4" s="9">
        <f>MAX(SUMIFS('Katsojaluvut A'!I:I,'Katsojaluvut A'!E:E,A4),SUMIFS('Katsojaluvut B'!Q:Q,'Katsojaluvut B'!E:E,A4))</f>
        <v>0</v>
      </c>
    </row>
    <row r="5" spans="1:11" x14ac:dyDescent="0.25">
      <c r="H5" s="9">
        <f>MAX(SUMIFS('Katsojaluvut A'!H:H,'Katsojaluvut A'!E:E,A5),SUMIFS('Katsojaluvut B'!P:P,'Katsojaluvut B'!E:E,A5))</f>
        <v>0</v>
      </c>
      <c r="I5" s="9">
        <f>MAX(SUMIFS('Katsojaluvut A'!I:I,'Katsojaluvut A'!E:E,A5),SUMIFS('Katsojaluvut B'!Q:Q,'Katsojaluvut B'!E:E,A5))</f>
        <v>0</v>
      </c>
    </row>
    <row r="6" spans="1:11" x14ac:dyDescent="0.25">
      <c r="H6" s="9">
        <f>MAX(SUMIFS('Katsojaluvut A'!H:H,'Katsojaluvut A'!E:E,A6),SUMIFS('Katsojaluvut B'!P:P,'Katsojaluvut B'!E:E,A6))</f>
        <v>0</v>
      </c>
      <c r="I6" s="9">
        <f>MAX(SUMIFS('Katsojaluvut A'!I:I,'Katsojaluvut A'!E:E,A6),SUMIFS('Katsojaluvut B'!Q:Q,'Katsojaluvut B'!E:E,A6))</f>
        <v>0</v>
      </c>
    </row>
    <row r="7" spans="1:11" x14ac:dyDescent="0.25">
      <c r="H7" s="9">
        <f>MAX(SUMIFS('Katsojaluvut A'!H:H,'Katsojaluvut A'!E:E,A7),SUMIFS('Katsojaluvut B'!P:P,'Katsojaluvut B'!E:E,A7))</f>
        <v>0</v>
      </c>
      <c r="I7" s="9">
        <f>MAX(SUMIFS('Katsojaluvut A'!I:I,'Katsojaluvut A'!E:E,A7),SUMIFS('Katsojaluvut B'!Q:Q,'Katsojaluvut B'!E:E,A7))</f>
        <v>0</v>
      </c>
    </row>
    <row r="8" spans="1:11" x14ac:dyDescent="0.25">
      <c r="H8" s="9">
        <f>MAX(SUMIFS('Katsojaluvut A'!H:H,'Katsojaluvut A'!E:E,A8),SUMIFS('Katsojaluvut B'!P:P,'Katsojaluvut B'!E:E,A8))</f>
        <v>0</v>
      </c>
      <c r="I8" s="9">
        <f>MAX(SUMIFS('Katsojaluvut A'!I:I,'Katsojaluvut A'!E:E,A8),SUMIFS('Katsojaluvut B'!Q:Q,'Katsojaluvut B'!E:E,A8))</f>
        <v>0</v>
      </c>
    </row>
    <row r="9" spans="1:11" x14ac:dyDescent="0.25">
      <c r="H9" s="9">
        <f>MAX(SUMIFS('Katsojaluvut A'!H:H,'Katsojaluvut A'!E:E,A9),SUMIFS('Katsojaluvut B'!P:P,'Katsojaluvut B'!E:E,A9))</f>
        <v>0</v>
      </c>
      <c r="I9" s="9">
        <f>MAX(SUMIFS('Katsojaluvut A'!I:I,'Katsojaluvut A'!E:E,A9),SUMIFS('Katsojaluvut B'!Q:Q,'Katsojaluvut B'!E:E,A9))</f>
        <v>0</v>
      </c>
    </row>
    <row r="10" spans="1:11" x14ac:dyDescent="0.25">
      <c r="H10" s="9">
        <f>MAX(SUMIFS('Katsojaluvut A'!H:H,'Katsojaluvut A'!E:E,A10),SUMIFS('Katsojaluvut B'!P:P,'Katsojaluvut B'!E:E,A10))</f>
        <v>0</v>
      </c>
      <c r="I10" s="9">
        <f>MAX(SUMIFS('Katsojaluvut A'!I:I,'Katsojaluvut A'!E:E,A10),SUMIFS('Katsojaluvut B'!Q:Q,'Katsojaluvut B'!E:E,A10))</f>
        <v>0</v>
      </c>
    </row>
    <row r="11" spans="1:11" x14ac:dyDescent="0.25">
      <c r="H11" s="9">
        <f>MAX(SUMIFS('Katsojaluvut A'!H:H,'Katsojaluvut A'!E:E,A11),SUMIFS('Katsojaluvut B'!P:P,'Katsojaluvut B'!E:E,A11))</f>
        <v>0</v>
      </c>
      <c r="I11" s="9">
        <f>MAX(SUMIFS('Katsojaluvut A'!I:I,'Katsojaluvut A'!E:E,A11),SUMIFS('Katsojaluvut B'!Q:Q,'Katsojaluvut B'!E:E,A11))</f>
        <v>0</v>
      </c>
    </row>
    <row r="12" spans="1:11" x14ac:dyDescent="0.25">
      <c r="H12" s="9">
        <f>MAX(SUMIFS('Katsojaluvut A'!H:H,'Katsojaluvut A'!E:E,A12),SUMIFS('Katsojaluvut B'!P:P,'Katsojaluvut B'!E:E,A12))</f>
        <v>0</v>
      </c>
      <c r="I12" s="9">
        <f>MAX(SUMIFS('Katsojaluvut A'!I:I,'Katsojaluvut A'!E:E,A12),SUMIFS('Katsojaluvut B'!Q:Q,'Katsojaluvut B'!E:E,A12))</f>
        <v>0</v>
      </c>
    </row>
    <row r="13" spans="1:11" x14ac:dyDescent="0.25">
      <c r="H13" s="9">
        <f>MAX(SUMIFS('Katsojaluvut A'!H:H,'Katsojaluvut A'!E:E,A13),SUMIFS('Katsojaluvut B'!P:P,'Katsojaluvut B'!E:E,A13))</f>
        <v>0</v>
      </c>
      <c r="I13" s="9">
        <f>MAX(SUMIFS('Katsojaluvut A'!I:I,'Katsojaluvut A'!E:E,A13),SUMIFS('Katsojaluvut B'!Q:Q,'Katsojaluvut B'!E:E,A13))</f>
        <v>0</v>
      </c>
    </row>
    <row r="14" spans="1:11" x14ac:dyDescent="0.25">
      <c r="H14" s="9">
        <f>MAX(SUMIFS('Katsojaluvut A'!H:H,'Katsojaluvut A'!E:E,A14),SUMIFS('Katsojaluvut B'!P:P,'Katsojaluvut B'!E:E,A14))</f>
        <v>0</v>
      </c>
      <c r="I14" s="9">
        <f>MAX(SUMIFS('Katsojaluvut A'!I:I,'Katsojaluvut A'!E:E,A14),SUMIFS('Katsojaluvut B'!Q:Q,'Katsojaluvut B'!E:E,A14))</f>
        <v>0</v>
      </c>
    </row>
    <row r="15" spans="1:11" x14ac:dyDescent="0.25">
      <c r="H15" s="9">
        <f>MAX(SUMIFS('Katsojaluvut A'!H:H,'Katsojaluvut A'!E:E,A15),SUMIFS('Katsojaluvut B'!P:P,'Katsojaluvut B'!E:E,A15))</f>
        <v>0</v>
      </c>
      <c r="I15" s="9">
        <f>MAX(SUMIFS('Katsojaluvut A'!I:I,'Katsojaluvut A'!E:E,A15),SUMIFS('Katsojaluvut B'!Q:Q,'Katsojaluvut B'!E:E,A15))</f>
        <v>0</v>
      </c>
    </row>
    <row r="16" spans="1:11" x14ac:dyDescent="0.25">
      <c r="H16" s="9">
        <f>MAX(SUMIFS('Katsojaluvut A'!H:H,'Katsojaluvut A'!E:E,A16),SUMIFS('Katsojaluvut B'!P:P,'Katsojaluvut B'!E:E,A16))</f>
        <v>0</v>
      </c>
      <c r="I16" s="9">
        <f>MAX(SUMIFS('Katsojaluvut A'!I:I,'Katsojaluvut A'!E:E,A16),SUMIFS('Katsojaluvut B'!Q:Q,'Katsojaluvut B'!E:E,A16))</f>
        <v>0</v>
      </c>
    </row>
    <row r="17" spans="8:9" x14ac:dyDescent="0.25">
      <c r="H17" s="9">
        <f>MAX(SUMIFS('Katsojaluvut A'!H:H,'Katsojaluvut A'!E:E,A17),SUMIFS('Katsojaluvut B'!P:P,'Katsojaluvut B'!E:E,A17))</f>
        <v>0</v>
      </c>
      <c r="I17" s="9">
        <f>MAX(SUMIFS('Katsojaluvut A'!I:I,'Katsojaluvut A'!E:E,A17),SUMIFS('Katsojaluvut B'!Q:Q,'Katsojaluvut B'!E:E,A17))</f>
        <v>0</v>
      </c>
    </row>
    <row r="18" spans="8:9" x14ac:dyDescent="0.25">
      <c r="H18" s="9">
        <f>MAX(SUMIFS('Katsojaluvut A'!H:H,'Katsojaluvut A'!E:E,A18),SUMIFS('Katsojaluvut B'!P:P,'Katsojaluvut B'!E:E,A18))</f>
        <v>0</v>
      </c>
      <c r="I18" s="9">
        <f>MAX(SUMIFS('Katsojaluvut A'!I:I,'Katsojaluvut A'!E:E,A18),SUMIFS('Katsojaluvut B'!Q:Q,'Katsojaluvut B'!E:E,A18))</f>
        <v>0</v>
      </c>
    </row>
    <row r="19" spans="8:9" x14ac:dyDescent="0.25">
      <c r="H19" s="9">
        <f>MAX(SUMIFS('Katsojaluvut A'!H:H,'Katsojaluvut A'!E:E,A19),SUMIFS('Katsojaluvut B'!P:P,'Katsojaluvut B'!E:E,A19))</f>
        <v>0</v>
      </c>
      <c r="I19" s="9">
        <f>MAX(SUMIFS('Katsojaluvut A'!I:I,'Katsojaluvut A'!E:E,A19),SUMIFS('Katsojaluvut B'!Q:Q,'Katsojaluvut B'!E:E,A19))</f>
        <v>0</v>
      </c>
    </row>
    <row r="20" spans="8:9" x14ac:dyDescent="0.25">
      <c r="H20" s="9">
        <f>MAX(SUMIFS('Katsojaluvut A'!H:H,'Katsojaluvut A'!E:E,A20),SUMIFS('Katsojaluvut B'!P:P,'Katsojaluvut B'!E:E,A20))</f>
        <v>0</v>
      </c>
      <c r="I20" s="9">
        <f>MAX(SUMIFS('Katsojaluvut A'!I:I,'Katsojaluvut A'!E:E,A20),SUMIFS('Katsojaluvut B'!Q:Q,'Katsojaluvut B'!E:E,A20))</f>
        <v>0</v>
      </c>
    </row>
    <row r="21" spans="8:9" x14ac:dyDescent="0.25">
      <c r="H21" s="9">
        <f>MAX(SUMIFS('Katsojaluvut A'!H:H,'Katsojaluvut A'!E:E,A21),SUMIFS('Katsojaluvut B'!P:P,'Katsojaluvut B'!E:E,A21))</f>
        <v>0</v>
      </c>
      <c r="I21" s="9">
        <f>MAX(SUMIFS('Katsojaluvut A'!I:I,'Katsojaluvut A'!E:E,A21),SUMIFS('Katsojaluvut B'!Q:Q,'Katsojaluvut B'!E:E,A21))</f>
        <v>0</v>
      </c>
    </row>
    <row r="22" spans="8:9" x14ac:dyDescent="0.25">
      <c r="H22" s="9">
        <f>MAX(SUMIFS('Katsojaluvut A'!H:H,'Katsojaluvut A'!E:E,A22),SUMIFS('Katsojaluvut B'!P:P,'Katsojaluvut B'!E:E,A22))</f>
        <v>0</v>
      </c>
      <c r="I22" s="9">
        <f>MAX(SUMIFS('Katsojaluvut A'!I:I,'Katsojaluvut A'!E:E,A22),SUMIFS('Katsojaluvut B'!Q:Q,'Katsojaluvut B'!E:E,A22))</f>
        <v>0</v>
      </c>
    </row>
    <row r="23" spans="8:9" x14ac:dyDescent="0.25">
      <c r="H23" s="9">
        <f>MAX(SUMIFS('Katsojaluvut A'!H:H,'Katsojaluvut A'!E:E,A23),SUMIFS('Katsojaluvut B'!P:P,'Katsojaluvut B'!E:E,A23))</f>
        <v>0</v>
      </c>
      <c r="I23" s="9">
        <f>MAX(SUMIFS('Katsojaluvut A'!I:I,'Katsojaluvut A'!E:E,A23),SUMIFS('Katsojaluvut B'!Q:Q,'Katsojaluvut B'!E:E,A23))</f>
        <v>0</v>
      </c>
    </row>
    <row r="24" spans="8:9" x14ac:dyDescent="0.25">
      <c r="H24" s="9">
        <f>MAX(SUMIFS('Katsojaluvut A'!H:H,'Katsojaluvut A'!E:E,A24),SUMIFS('Katsojaluvut B'!P:P,'Katsojaluvut B'!E:E,A24))</f>
        <v>0</v>
      </c>
      <c r="I24" s="9">
        <f>MAX(SUMIFS('Katsojaluvut A'!I:I,'Katsojaluvut A'!E:E,A24),SUMIFS('Katsojaluvut B'!Q:Q,'Katsojaluvut B'!E:E,A24))</f>
        <v>0</v>
      </c>
    </row>
    <row r="25" spans="8:9" x14ac:dyDescent="0.25">
      <c r="H25" s="9">
        <f>MAX(SUMIFS('Katsojaluvut A'!H:H,'Katsojaluvut A'!E:E,A25),SUMIFS('Katsojaluvut B'!P:P,'Katsojaluvut B'!E:E,A25))</f>
        <v>0</v>
      </c>
      <c r="I25" s="9">
        <f>MAX(SUMIFS('Katsojaluvut A'!I:I,'Katsojaluvut A'!E:E,A25),SUMIFS('Katsojaluvut B'!Q:Q,'Katsojaluvut B'!E:E,A25))</f>
        <v>0</v>
      </c>
    </row>
    <row r="26" spans="8:9" x14ac:dyDescent="0.25">
      <c r="H26" s="9">
        <f>MAX(SUMIFS('Katsojaluvut A'!H:H,'Katsojaluvut A'!E:E,A26),SUMIFS('Katsojaluvut B'!P:P,'Katsojaluvut B'!E:E,A26))</f>
        <v>0</v>
      </c>
      <c r="I26" s="9">
        <f>MAX(SUMIFS('Katsojaluvut A'!I:I,'Katsojaluvut A'!E:E,A26),SUMIFS('Katsojaluvut B'!Q:Q,'Katsojaluvut B'!E:E,A26))</f>
        <v>0</v>
      </c>
    </row>
    <row r="27" spans="8:9" x14ac:dyDescent="0.25">
      <c r="H27" s="9">
        <f>MAX(SUMIFS('Katsojaluvut A'!H:H,'Katsojaluvut A'!E:E,A27),SUMIFS('Katsojaluvut B'!P:P,'Katsojaluvut B'!E:E,A27))</f>
        <v>0</v>
      </c>
      <c r="I27" s="9">
        <f>MAX(SUMIFS('Katsojaluvut A'!I:I,'Katsojaluvut A'!E:E,A27),SUMIFS('Katsojaluvut B'!Q:Q,'Katsojaluvut B'!E:E,A27))</f>
        <v>0</v>
      </c>
    </row>
    <row r="28" spans="8:9" x14ac:dyDescent="0.25">
      <c r="H28" s="9">
        <f>MAX(SUMIFS('Katsojaluvut A'!H:H,'Katsojaluvut A'!E:E,A28),SUMIFS('Katsojaluvut B'!P:P,'Katsojaluvut B'!E:E,A28))</f>
        <v>0</v>
      </c>
      <c r="I28" s="9">
        <f>MAX(SUMIFS('Katsojaluvut A'!I:I,'Katsojaluvut A'!E:E,A28),SUMIFS('Katsojaluvut B'!Q:Q,'Katsojaluvut B'!E:E,A28))</f>
        <v>0</v>
      </c>
    </row>
    <row r="29" spans="8:9" x14ac:dyDescent="0.25">
      <c r="H29" s="9">
        <f>MAX(SUMIFS('Katsojaluvut A'!H:H,'Katsojaluvut A'!E:E,A29),SUMIFS('Katsojaluvut B'!P:P,'Katsojaluvut B'!E:E,A29))</f>
        <v>0</v>
      </c>
      <c r="I29" s="9">
        <f>MAX(SUMIFS('Katsojaluvut A'!I:I,'Katsojaluvut A'!E:E,A29),SUMIFS('Katsojaluvut B'!Q:Q,'Katsojaluvut B'!E:E,A29))</f>
        <v>0</v>
      </c>
    </row>
    <row r="30" spans="8:9" x14ac:dyDescent="0.25">
      <c r="H30" s="9">
        <f>MAX(SUMIFS('Katsojaluvut A'!H:H,'Katsojaluvut A'!E:E,A30),SUMIFS('Katsojaluvut B'!P:P,'Katsojaluvut B'!E:E,A30))</f>
        <v>0</v>
      </c>
      <c r="I30" s="9">
        <f>MAX(SUMIFS('Katsojaluvut A'!I:I,'Katsojaluvut A'!E:E,A30),SUMIFS('Katsojaluvut B'!Q:Q,'Katsojaluvut B'!E:E,A30))</f>
        <v>0</v>
      </c>
    </row>
    <row r="31" spans="8:9" x14ac:dyDescent="0.25">
      <c r="H31" s="9">
        <f>MAX(SUMIFS('Katsojaluvut A'!H:H,'Katsojaluvut A'!E:E,A31),SUMIFS('Katsojaluvut B'!P:P,'Katsojaluvut B'!E:E,A31))</f>
        <v>0</v>
      </c>
      <c r="I31" s="9">
        <f>MAX(SUMIFS('Katsojaluvut A'!I:I,'Katsojaluvut A'!E:E,A31),SUMIFS('Katsojaluvut B'!Q:Q,'Katsojaluvut B'!E:E,A31))</f>
        <v>0</v>
      </c>
    </row>
    <row r="32" spans="8:9" x14ac:dyDescent="0.25">
      <c r="H32" s="9">
        <f>MAX(SUMIFS('Katsojaluvut A'!H:H,'Katsojaluvut A'!E:E,A32),SUMIFS('Katsojaluvut B'!P:P,'Katsojaluvut B'!E:E,A32))</f>
        <v>0</v>
      </c>
      <c r="I32" s="9">
        <f>MAX(SUMIFS('Katsojaluvut A'!I:I,'Katsojaluvut A'!E:E,A32),SUMIFS('Katsojaluvut B'!Q:Q,'Katsojaluvut B'!E:E,A32))</f>
        <v>0</v>
      </c>
    </row>
    <row r="33" spans="8:9" x14ac:dyDescent="0.25">
      <c r="H33" s="9">
        <f>MAX(SUMIFS('Katsojaluvut A'!H:H,'Katsojaluvut A'!E:E,A33),SUMIFS('Katsojaluvut B'!P:P,'Katsojaluvut B'!E:E,A33))</f>
        <v>0</v>
      </c>
      <c r="I33" s="9">
        <f>MAX(SUMIFS('Katsojaluvut A'!I:I,'Katsojaluvut A'!E:E,A33),SUMIFS('Katsojaluvut B'!Q:Q,'Katsojaluvut B'!E:E,A33))</f>
        <v>0</v>
      </c>
    </row>
    <row r="34" spans="8:9" x14ac:dyDescent="0.25">
      <c r="H34" s="9">
        <f>MAX(SUMIFS('Katsojaluvut A'!H:H,'Katsojaluvut A'!E:E,A34),SUMIFS('Katsojaluvut B'!P:P,'Katsojaluvut B'!E:E,A34))</f>
        <v>0</v>
      </c>
      <c r="I34" s="9">
        <f>MAX(SUMIFS('Katsojaluvut A'!I:I,'Katsojaluvut A'!E:E,A34),SUMIFS('Katsojaluvut B'!Q:Q,'Katsojaluvut B'!E:E,A34))</f>
        <v>0</v>
      </c>
    </row>
    <row r="35" spans="8:9" x14ac:dyDescent="0.25">
      <c r="H35" s="9">
        <f>MAX(SUMIFS('Katsojaluvut A'!H:H,'Katsojaluvut A'!E:E,A35),SUMIFS('Katsojaluvut B'!P:P,'Katsojaluvut B'!E:E,A35))</f>
        <v>0</v>
      </c>
      <c r="I35" s="9">
        <f>MAX(SUMIFS('Katsojaluvut A'!I:I,'Katsojaluvut A'!E:E,A35),SUMIFS('Katsojaluvut B'!Q:Q,'Katsojaluvut B'!E:E,A35))</f>
        <v>0</v>
      </c>
    </row>
    <row r="36" spans="8:9" x14ac:dyDescent="0.25">
      <c r="H36" s="9">
        <f>MAX(SUMIFS('Katsojaluvut A'!H:H,'Katsojaluvut A'!E:E,A36),SUMIFS('Katsojaluvut B'!P:P,'Katsojaluvut B'!E:E,A36))</f>
        <v>0</v>
      </c>
      <c r="I36" s="9">
        <f>MAX(SUMIFS('Katsojaluvut A'!I:I,'Katsojaluvut A'!E:E,A36),SUMIFS('Katsojaluvut B'!Q:Q,'Katsojaluvut B'!E:E,A36))</f>
        <v>0</v>
      </c>
    </row>
    <row r="37" spans="8:9" x14ac:dyDescent="0.25">
      <c r="H37" s="9">
        <f>MAX(SUMIFS('Katsojaluvut A'!H:H,'Katsojaluvut A'!E:E,A37),SUMIFS('Katsojaluvut B'!P:P,'Katsojaluvut B'!E:E,A37))</f>
        <v>0</v>
      </c>
      <c r="I37" s="9">
        <f>MAX(SUMIFS('Katsojaluvut A'!I:I,'Katsojaluvut A'!E:E,A37),SUMIFS('Katsojaluvut B'!Q:Q,'Katsojaluvut B'!E:E,A37))</f>
        <v>0</v>
      </c>
    </row>
    <row r="38" spans="8:9" x14ac:dyDescent="0.25">
      <c r="H38" s="9">
        <f>MAX(SUMIFS('Katsojaluvut A'!H:H,'Katsojaluvut A'!E:E,A38),SUMIFS('Katsojaluvut B'!P:P,'Katsojaluvut B'!E:E,A38))</f>
        <v>0</v>
      </c>
      <c r="I38" s="9">
        <f>MAX(SUMIFS('Katsojaluvut A'!I:I,'Katsojaluvut A'!E:E,A38),SUMIFS('Katsojaluvut B'!Q:Q,'Katsojaluvut B'!E:E,A38))</f>
        <v>0</v>
      </c>
    </row>
    <row r="39" spans="8:9" x14ac:dyDescent="0.25">
      <c r="H39" s="9">
        <f>MAX(SUMIFS('Katsojaluvut A'!H:H,'Katsojaluvut A'!E:E,A39),SUMIFS('Katsojaluvut B'!P:P,'Katsojaluvut B'!E:E,A39))</f>
        <v>0</v>
      </c>
      <c r="I39" s="9">
        <f>MAX(SUMIFS('Katsojaluvut A'!I:I,'Katsojaluvut A'!E:E,A39),SUMIFS('Katsojaluvut B'!Q:Q,'Katsojaluvut B'!E:E,A39))</f>
        <v>0</v>
      </c>
    </row>
    <row r="40" spans="8:9" x14ac:dyDescent="0.25">
      <c r="H40" s="9">
        <f>MAX(SUMIFS('Katsojaluvut A'!H:H,'Katsojaluvut A'!E:E,A40),SUMIFS('Katsojaluvut B'!P:P,'Katsojaluvut B'!E:E,A40))</f>
        <v>0</v>
      </c>
      <c r="I40" s="9">
        <f>MAX(SUMIFS('Katsojaluvut A'!I:I,'Katsojaluvut A'!E:E,A40),SUMIFS('Katsojaluvut B'!Q:Q,'Katsojaluvut B'!E:E,A40))</f>
        <v>0</v>
      </c>
    </row>
    <row r="41" spans="8:9" x14ac:dyDescent="0.25">
      <c r="H41" s="9">
        <f>MAX(SUMIFS('Katsojaluvut A'!H:H,'Katsojaluvut A'!E:E,A41),SUMIFS('Katsojaluvut B'!P:P,'Katsojaluvut B'!E:E,A41))</f>
        <v>0</v>
      </c>
      <c r="I41" s="9">
        <f>MAX(SUMIFS('Katsojaluvut A'!I:I,'Katsojaluvut A'!E:E,A41),SUMIFS('Katsojaluvut B'!Q:Q,'Katsojaluvut B'!E:E,A41))</f>
        <v>0</v>
      </c>
    </row>
    <row r="42" spans="8:9" x14ac:dyDescent="0.25">
      <c r="H42" s="9">
        <f>MAX(SUMIFS('Katsojaluvut A'!H:H,'Katsojaluvut A'!E:E,A42),SUMIFS('Katsojaluvut B'!P:P,'Katsojaluvut B'!E:E,A42))</f>
        <v>0</v>
      </c>
      <c r="I42" s="9">
        <f>MAX(SUMIFS('Katsojaluvut A'!I:I,'Katsojaluvut A'!E:E,A42),SUMIFS('Katsojaluvut B'!Q:Q,'Katsojaluvut B'!E:E,A42))</f>
        <v>0</v>
      </c>
    </row>
    <row r="43" spans="8:9" x14ac:dyDescent="0.25">
      <c r="H43" s="9">
        <f>MAX(SUMIFS('Katsojaluvut A'!H:H,'Katsojaluvut A'!E:E,A43),SUMIFS('Katsojaluvut B'!P:P,'Katsojaluvut B'!E:E,A43))</f>
        <v>0</v>
      </c>
      <c r="I43" s="9">
        <f>MAX(SUMIFS('Katsojaluvut A'!I:I,'Katsojaluvut A'!E:E,A43),SUMIFS('Katsojaluvut B'!Q:Q,'Katsojaluvut B'!E:E,A43))</f>
        <v>0</v>
      </c>
    </row>
    <row r="44" spans="8:9" x14ac:dyDescent="0.25">
      <c r="H44" s="9">
        <f>MAX(SUMIFS('Katsojaluvut A'!H:H,'Katsojaluvut A'!E:E,A44),SUMIFS('Katsojaluvut B'!P:P,'Katsojaluvut B'!E:E,A44))</f>
        <v>0</v>
      </c>
      <c r="I44" s="9">
        <f>MAX(SUMIFS('Katsojaluvut A'!I:I,'Katsojaluvut A'!E:E,A44),SUMIFS('Katsojaluvut B'!Q:Q,'Katsojaluvut B'!E:E,A44))</f>
        <v>0</v>
      </c>
    </row>
    <row r="45" spans="8:9" x14ac:dyDescent="0.25">
      <c r="H45" s="9">
        <f>MAX(SUMIFS('Katsojaluvut A'!H:H,'Katsojaluvut A'!E:E,A45),SUMIFS('Katsojaluvut B'!P:P,'Katsojaluvut B'!E:E,A45))</f>
        <v>0</v>
      </c>
      <c r="I45" s="9">
        <f>MAX(SUMIFS('Katsojaluvut A'!I:I,'Katsojaluvut A'!E:E,A45),SUMIFS('Katsojaluvut B'!Q:Q,'Katsojaluvut B'!E:E,A45))</f>
        <v>0</v>
      </c>
    </row>
    <row r="46" spans="8:9" x14ac:dyDescent="0.25">
      <c r="H46" s="9">
        <f>MAX(SUMIFS('Katsojaluvut A'!H:H,'Katsojaluvut A'!E:E,A46),SUMIFS('Katsojaluvut B'!P:P,'Katsojaluvut B'!E:E,A46))</f>
        <v>0</v>
      </c>
      <c r="I46" s="9">
        <f>MAX(SUMIFS('Katsojaluvut A'!I:I,'Katsojaluvut A'!E:E,A46),SUMIFS('Katsojaluvut B'!Q:Q,'Katsojaluvut B'!E:E,A46))</f>
        <v>0</v>
      </c>
    </row>
    <row r="47" spans="8:9" x14ac:dyDescent="0.25">
      <c r="H47" s="9">
        <f>MAX(SUMIFS('Katsojaluvut A'!H:H,'Katsojaluvut A'!E:E,A47),SUMIFS('Katsojaluvut B'!P:P,'Katsojaluvut B'!E:E,A47))</f>
        <v>0</v>
      </c>
      <c r="I47" s="9">
        <f>MAX(SUMIFS('Katsojaluvut A'!I:I,'Katsojaluvut A'!E:E,A47),SUMIFS('Katsojaluvut B'!Q:Q,'Katsojaluvut B'!E:E,A47))</f>
        <v>0</v>
      </c>
    </row>
    <row r="48" spans="8:9" x14ac:dyDescent="0.25">
      <c r="H48" s="9">
        <f>MAX(SUMIFS('Katsojaluvut A'!H:H,'Katsojaluvut A'!E:E,A48),SUMIFS('Katsojaluvut B'!P:P,'Katsojaluvut B'!E:E,A48))</f>
        <v>0</v>
      </c>
      <c r="I48" s="9">
        <f>MAX(SUMIFS('Katsojaluvut A'!I:I,'Katsojaluvut A'!E:E,A48),SUMIFS('Katsojaluvut B'!Q:Q,'Katsojaluvut B'!E:E,A48))</f>
        <v>0</v>
      </c>
    </row>
    <row r="49" spans="8:9" x14ac:dyDescent="0.25">
      <c r="H49" s="9">
        <f>MAX(SUMIFS('Katsojaluvut A'!H:H,'Katsojaluvut A'!E:E,A49),SUMIFS('Katsojaluvut B'!P:P,'Katsojaluvut B'!E:E,A49))</f>
        <v>0</v>
      </c>
      <c r="I49" s="9">
        <f>MAX(SUMIFS('Katsojaluvut A'!I:I,'Katsojaluvut A'!E:E,A49),SUMIFS('Katsojaluvut B'!Q:Q,'Katsojaluvut B'!E:E,A49))</f>
        <v>0</v>
      </c>
    </row>
    <row r="50" spans="8:9" x14ac:dyDescent="0.25">
      <c r="H50" s="9">
        <f>MAX(SUMIFS('Katsojaluvut A'!H:H,'Katsojaluvut A'!E:E,A50),SUMIFS('Katsojaluvut B'!P:P,'Katsojaluvut B'!E:E,A50))</f>
        <v>0</v>
      </c>
      <c r="I50" s="9">
        <f>MAX(SUMIFS('Katsojaluvut A'!I:I,'Katsojaluvut A'!E:E,A50),SUMIFS('Katsojaluvut B'!Q:Q,'Katsojaluvut B'!E:E,A50))</f>
        <v>0</v>
      </c>
    </row>
    <row r="51" spans="8:9" x14ac:dyDescent="0.25">
      <c r="H51" s="9">
        <f>MAX(SUMIFS('Katsojaluvut A'!H:H,'Katsojaluvut A'!E:E,A51),SUMIFS('Katsojaluvut B'!P:P,'Katsojaluvut B'!E:E,A51))</f>
        <v>0</v>
      </c>
      <c r="I51" s="9">
        <f>MAX(SUMIFS('Katsojaluvut A'!I:I,'Katsojaluvut A'!E:E,A51),SUMIFS('Katsojaluvut B'!Q:Q,'Katsojaluvut B'!E:E,A51))</f>
        <v>0</v>
      </c>
    </row>
    <row r="52" spans="8:9" x14ac:dyDescent="0.25">
      <c r="H52" s="9">
        <f>MAX(SUMIFS('Katsojaluvut A'!H:H,'Katsojaluvut A'!E:E,A52),SUMIFS('Katsojaluvut B'!P:P,'Katsojaluvut B'!E:E,A52))</f>
        <v>0</v>
      </c>
      <c r="I52" s="9">
        <f>MAX(SUMIFS('Katsojaluvut A'!I:I,'Katsojaluvut A'!E:E,A52),SUMIFS('Katsojaluvut B'!Q:Q,'Katsojaluvut B'!E:E,A52))</f>
        <v>0</v>
      </c>
    </row>
    <row r="53" spans="8:9" x14ac:dyDescent="0.25">
      <c r="H53" s="9">
        <f>MAX(SUMIFS('Katsojaluvut A'!H:H,'Katsojaluvut A'!E:E,A53),SUMIFS('Katsojaluvut B'!P:P,'Katsojaluvut B'!E:E,A53))</f>
        <v>0</v>
      </c>
      <c r="I53" s="9">
        <f>MAX(SUMIFS('Katsojaluvut A'!I:I,'Katsojaluvut A'!E:E,A53),SUMIFS('Katsojaluvut B'!Q:Q,'Katsojaluvut B'!E:E,A53))</f>
        <v>0</v>
      </c>
    </row>
    <row r="54" spans="8:9" x14ac:dyDescent="0.25">
      <c r="H54" s="9">
        <f>MAX(SUMIFS('Katsojaluvut A'!H:H,'Katsojaluvut A'!E:E,A54),SUMIFS('Katsojaluvut B'!P:P,'Katsojaluvut B'!E:E,A54))</f>
        <v>0</v>
      </c>
      <c r="I54" s="9">
        <f>MAX(SUMIFS('Katsojaluvut A'!I:I,'Katsojaluvut A'!E:E,A54),SUMIFS('Katsojaluvut B'!Q:Q,'Katsojaluvut B'!E:E,A54))</f>
        <v>0</v>
      </c>
    </row>
    <row r="55" spans="8:9" x14ac:dyDescent="0.25">
      <c r="H55" s="9">
        <f>MAX(SUMIFS('Katsojaluvut A'!H:H,'Katsojaluvut A'!E:E,A55),SUMIFS('Katsojaluvut B'!P:P,'Katsojaluvut B'!E:E,A55))</f>
        <v>0</v>
      </c>
      <c r="I55" s="9">
        <f>MAX(SUMIFS('Katsojaluvut A'!I:I,'Katsojaluvut A'!E:E,A55),SUMIFS('Katsojaluvut B'!Q:Q,'Katsojaluvut B'!E:E,A55))</f>
        <v>0</v>
      </c>
    </row>
    <row r="56" spans="8:9" x14ac:dyDescent="0.25">
      <c r="H56" s="9">
        <f>MAX(SUMIFS('Katsojaluvut A'!H:H,'Katsojaluvut A'!E:E,A56),SUMIFS('Katsojaluvut B'!P:P,'Katsojaluvut B'!E:E,A56))</f>
        <v>0</v>
      </c>
      <c r="I56" s="9">
        <f>MAX(SUMIFS('Katsojaluvut A'!I:I,'Katsojaluvut A'!E:E,A56),SUMIFS('Katsojaluvut B'!Q:Q,'Katsojaluvut B'!E:E,A56))</f>
        <v>0</v>
      </c>
    </row>
    <row r="57" spans="8:9" x14ac:dyDescent="0.25">
      <c r="H57" s="9">
        <f>MAX(SUMIFS('Katsojaluvut A'!H:H,'Katsojaluvut A'!E:E,A57),SUMIFS('Katsojaluvut B'!P:P,'Katsojaluvut B'!E:E,A57))</f>
        <v>0</v>
      </c>
      <c r="I57" s="9">
        <f>MAX(SUMIFS('Katsojaluvut A'!I:I,'Katsojaluvut A'!E:E,A57),SUMIFS('Katsojaluvut B'!Q:Q,'Katsojaluvut B'!E:E,A57))</f>
        <v>0</v>
      </c>
    </row>
    <row r="58" spans="8:9" x14ac:dyDescent="0.25">
      <c r="H58" s="9">
        <f>MAX(SUMIFS('Katsojaluvut A'!H:H,'Katsojaluvut A'!E:E,A58),SUMIFS('Katsojaluvut B'!P:P,'Katsojaluvut B'!E:E,A58))</f>
        <v>0</v>
      </c>
      <c r="I58" s="9">
        <f>MAX(SUMIFS('Katsojaluvut A'!I:I,'Katsojaluvut A'!E:E,A58),SUMIFS('Katsojaluvut B'!Q:Q,'Katsojaluvut B'!E:E,A58))</f>
        <v>0</v>
      </c>
    </row>
    <row r="59" spans="8:9" x14ac:dyDescent="0.25">
      <c r="H59" s="9">
        <f>MAX(SUMIFS('Katsojaluvut A'!H:H,'Katsojaluvut A'!E:E,A59),SUMIFS('Katsojaluvut B'!P:P,'Katsojaluvut B'!E:E,A59))</f>
        <v>0</v>
      </c>
      <c r="I59" s="9">
        <f>MAX(SUMIFS('Katsojaluvut A'!I:I,'Katsojaluvut A'!E:E,A59),SUMIFS('Katsojaluvut B'!Q:Q,'Katsojaluvut B'!E:E,A59))</f>
        <v>0</v>
      </c>
    </row>
    <row r="60" spans="8:9" x14ac:dyDescent="0.25">
      <c r="H60" s="9">
        <f>MAX(SUMIFS('Katsojaluvut A'!H:H,'Katsojaluvut A'!E:E,A60),SUMIFS('Katsojaluvut B'!P:P,'Katsojaluvut B'!E:E,A60))</f>
        <v>0</v>
      </c>
      <c r="I60" s="9">
        <f>MAX(SUMIFS('Katsojaluvut A'!I:I,'Katsojaluvut A'!E:E,A60),SUMIFS('Katsojaluvut B'!Q:Q,'Katsojaluvut B'!E:E,A60))</f>
        <v>0</v>
      </c>
    </row>
    <row r="61" spans="8:9" x14ac:dyDescent="0.25">
      <c r="H61" s="9">
        <f>MAX(SUMIFS('Katsojaluvut A'!H:H,'Katsojaluvut A'!E:E,A61),SUMIFS('Katsojaluvut B'!P:P,'Katsojaluvut B'!E:E,A61))</f>
        <v>0</v>
      </c>
      <c r="I61" s="9">
        <f>MAX(SUMIFS('Katsojaluvut A'!I:I,'Katsojaluvut A'!E:E,A61),SUMIFS('Katsojaluvut B'!Q:Q,'Katsojaluvut B'!E:E,A61))</f>
        <v>0</v>
      </c>
    </row>
    <row r="62" spans="8:9" x14ac:dyDescent="0.25">
      <c r="H62" s="9">
        <f>MAX(SUMIFS('Katsojaluvut A'!H:H,'Katsojaluvut A'!E:E,A62),SUMIFS('Katsojaluvut B'!P:P,'Katsojaluvut B'!E:E,A62))</f>
        <v>0</v>
      </c>
      <c r="I62" s="9">
        <f>MAX(SUMIFS('Katsojaluvut A'!I:I,'Katsojaluvut A'!E:E,A62),SUMIFS('Katsojaluvut B'!Q:Q,'Katsojaluvut B'!E:E,A62))</f>
        <v>0</v>
      </c>
    </row>
    <row r="63" spans="8:9" x14ac:dyDescent="0.25">
      <c r="H63" s="9">
        <f>MAX(SUMIFS('Katsojaluvut A'!H:H,'Katsojaluvut A'!E:E,A63),SUMIFS('Katsojaluvut B'!P:P,'Katsojaluvut B'!E:E,A63))</f>
        <v>0</v>
      </c>
      <c r="I63" s="9">
        <f>MAX(SUMIFS('Katsojaluvut A'!I:I,'Katsojaluvut A'!E:E,A63),SUMIFS('Katsojaluvut B'!Q:Q,'Katsojaluvut B'!E:E,A63))</f>
        <v>0</v>
      </c>
    </row>
    <row r="64" spans="8:9" x14ac:dyDescent="0.25">
      <c r="H64" s="9">
        <f>MAX(SUMIFS('Katsojaluvut A'!H:H,'Katsojaluvut A'!E:E,A64),SUMIFS('Katsojaluvut B'!P:P,'Katsojaluvut B'!E:E,A64))</f>
        <v>0</v>
      </c>
      <c r="I64" s="9">
        <f>MAX(SUMIFS('Katsojaluvut A'!I:I,'Katsojaluvut A'!E:E,A64),SUMIFS('Katsojaluvut B'!Q:Q,'Katsojaluvut B'!E:E,A64))</f>
        <v>0</v>
      </c>
    </row>
    <row r="65" spans="8:9" x14ac:dyDescent="0.25">
      <c r="H65" s="9">
        <f>MAX(SUMIFS('Katsojaluvut A'!H:H,'Katsojaluvut A'!E:E,A65),SUMIFS('Katsojaluvut B'!P:P,'Katsojaluvut B'!E:E,A65))</f>
        <v>0</v>
      </c>
      <c r="I65" s="9">
        <f>MAX(SUMIFS('Katsojaluvut A'!I:I,'Katsojaluvut A'!E:E,A65),SUMIFS('Katsojaluvut B'!Q:Q,'Katsojaluvut B'!E:E,A65))</f>
        <v>0</v>
      </c>
    </row>
    <row r="66" spans="8:9" x14ac:dyDescent="0.25">
      <c r="H66" s="9">
        <f>MAX(SUMIFS('Katsojaluvut A'!H:H,'Katsojaluvut A'!E:E,A66),SUMIFS('Katsojaluvut B'!P:P,'Katsojaluvut B'!E:E,A66))</f>
        <v>0</v>
      </c>
      <c r="I66" s="9">
        <f>MAX(SUMIFS('Katsojaluvut A'!I:I,'Katsojaluvut A'!E:E,A66),SUMIFS('Katsojaluvut B'!Q:Q,'Katsojaluvut B'!E:E,A66))</f>
        <v>0</v>
      </c>
    </row>
    <row r="67" spans="8:9" x14ac:dyDescent="0.25">
      <c r="H67" s="9">
        <f>MAX(SUMIFS('Katsojaluvut A'!H:H,'Katsojaluvut A'!E:E,A67),SUMIFS('Katsojaluvut B'!P:P,'Katsojaluvut B'!E:E,A67))</f>
        <v>0</v>
      </c>
      <c r="I67" s="9">
        <f>MAX(SUMIFS('Katsojaluvut A'!I:I,'Katsojaluvut A'!E:E,A67),SUMIFS('Katsojaluvut B'!Q:Q,'Katsojaluvut B'!E:E,A67))</f>
        <v>0</v>
      </c>
    </row>
    <row r="68" spans="8:9" x14ac:dyDescent="0.25">
      <c r="H68" s="9">
        <f>MAX(SUMIFS('Katsojaluvut A'!H:H,'Katsojaluvut A'!E:E,A68),SUMIFS('Katsojaluvut B'!P:P,'Katsojaluvut B'!E:E,A68))</f>
        <v>0</v>
      </c>
      <c r="I68" s="9">
        <f>MAX(SUMIFS('Katsojaluvut A'!I:I,'Katsojaluvut A'!E:E,A68),SUMIFS('Katsojaluvut B'!Q:Q,'Katsojaluvut B'!E:E,A68))</f>
        <v>0</v>
      </c>
    </row>
    <row r="69" spans="8:9" x14ac:dyDescent="0.25">
      <c r="H69" s="9">
        <f>MAX(SUMIFS('Katsojaluvut A'!H:H,'Katsojaluvut A'!E:E,A69),SUMIFS('Katsojaluvut B'!P:P,'Katsojaluvut B'!E:E,A69))</f>
        <v>0</v>
      </c>
      <c r="I69" s="9">
        <f>MAX(SUMIFS('Katsojaluvut A'!I:I,'Katsojaluvut A'!E:E,A69),SUMIFS('Katsojaluvut B'!Q:Q,'Katsojaluvut B'!E:E,A69))</f>
        <v>0</v>
      </c>
    </row>
    <row r="70" spans="8:9" x14ac:dyDescent="0.25">
      <c r="H70" s="9">
        <f>MAX(SUMIFS('Katsojaluvut A'!H:H,'Katsojaluvut A'!E:E,A70),SUMIFS('Katsojaluvut B'!P:P,'Katsojaluvut B'!E:E,A70))</f>
        <v>0</v>
      </c>
      <c r="I70" s="9">
        <f>MAX(SUMIFS('Katsojaluvut A'!I:I,'Katsojaluvut A'!E:E,A70),SUMIFS('Katsojaluvut B'!Q:Q,'Katsojaluvut B'!E:E,A70))</f>
        <v>0</v>
      </c>
    </row>
    <row r="71" spans="8:9" x14ac:dyDescent="0.25">
      <c r="H71" s="9">
        <f>MAX(SUMIFS('Katsojaluvut A'!H:H,'Katsojaluvut A'!E:E,A71),SUMIFS('Katsojaluvut B'!P:P,'Katsojaluvut B'!E:E,A71))</f>
        <v>0</v>
      </c>
      <c r="I71" s="9">
        <f>MAX(SUMIFS('Katsojaluvut A'!I:I,'Katsojaluvut A'!E:E,A71),SUMIFS('Katsojaluvut B'!Q:Q,'Katsojaluvut B'!E:E,A71))</f>
        <v>0</v>
      </c>
    </row>
    <row r="72" spans="8:9" x14ac:dyDescent="0.25">
      <c r="H72" s="9">
        <f>MAX(SUMIFS('Katsojaluvut A'!H:H,'Katsojaluvut A'!E:E,A72),SUMIFS('Katsojaluvut B'!P:P,'Katsojaluvut B'!E:E,A72))</f>
        <v>0</v>
      </c>
      <c r="I72" s="9">
        <f>MAX(SUMIFS('Katsojaluvut A'!I:I,'Katsojaluvut A'!E:E,A72),SUMIFS('Katsojaluvut B'!Q:Q,'Katsojaluvut B'!E:E,A72))</f>
        <v>0</v>
      </c>
    </row>
    <row r="73" spans="8:9" x14ac:dyDescent="0.25">
      <c r="H73" s="9">
        <f>MAX(SUMIFS('Katsojaluvut A'!H:H,'Katsojaluvut A'!E:E,A73),SUMIFS('Katsojaluvut B'!P:P,'Katsojaluvut B'!E:E,A73))</f>
        <v>0</v>
      </c>
      <c r="I73" s="9">
        <f>MAX(SUMIFS('Katsojaluvut A'!I:I,'Katsojaluvut A'!E:E,A73),SUMIFS('Katsojaluvut B'!Q:Q,'Katsojaluvut B'!E:E,A73))</f>
        <v>0</v>
      </c>
    </row>
    <row r="74" spans="8:9" x14ac:dyDescent="0.25">
      <c r="H74" s="9">
        <f>MAX(SUMIFS('Katsojaluvut A'!H:H,'Katsojaluvut A'!E:E,A74),SUMIFS('Katsojaluvut B'!P:P,'Katsojaluvut B'!E:E,A74))</f>
        <v>0</v>
      </c>
      <c r="I74" s="9">
        <f>MAX(SUMIFS('Katsojaluvut A'!I:I,'Katsojaluvut A'!E:E,A74),SUMIFS('Katsojaluvut B'!Q:Q,'Katsojaluvut B'!E:E,A74))</f>
        <v>0</v>
      </c>
    </row>
    <row r="75" spans="8:9" x14ac:dyDescent="0.25">
      <c r="H75" s="9">
        <f>MAX(SUMIFS('Katsojaluvut A'!H:H,'Katsojaluvut A'!E:E,A75),SUMIFS('Katsojaluvut B'!P:P,'Katsojaluvut B'!E:E,A75))</f>
        <v>0</v>
      </c>
      <c r="I75" s="9">
        <f>MAX(SUMIFS('Katsojaluvut A'!I:I,'Katsojaluvut A'!E:E,A75),SUMIFS('Katsojaluvut B'!Q:Q,'Katsojaluvut B'!E:E,A75))</f>
        <v>0</v>
      </c>
    </row>
    <row r="76" spans="8:9" x14ac:dyDescent="0.25">
      <c r="H76" s="9">
        <f>MAX(SUMIFS('Katsojaluvut A'!H:H,'Katsojaluvut A'!E:E,A76),SUMIFS('Katsojaluvut B'!P:P,'Katsojaluvut B'!E:E,A76))</f>
        <v>0</v>
      </c>
      <c r="I76" s="9">
        <f>MAX(SUMIFS('Katsojaluvut A'!I:I,'Katsojaluvut A'!E:E,A76),SUMIFS('Katsojaluvut B'!Q:Q,'Katsojaluvut B'!E:E,A76))</f>
        <v>0</v>
      </c>
    </row>
    <row r="77" spans="8:9" x14ac:dyDescent="0.25">
      <c r="H77" s="9">
        <f>MAX(SUMIFS('Katsojaluvut A'!H:H,'Katsojaluvut A'!E:E,A77),SUMIFS('Katsojaluvut B'!P:P,'Katsojaluvut B'!E:E,A77))</f>
        <v>0</v>
      </c>
      <c r="I77" s="9">
        <f>MAX(SUMIFS('Katsojaluvut A'!I:I,'Katsojaluvut A'!E:E,A77),SUMIFS('Katsojaluvut B'!Q:Q,'Katsojaluvut B'!E:E,A77))</f>
        <v>0</v>
      </c>
    </row>
    <row r="78" spans="8:9" x14ac:dyDescent="0.25">
      <c r="H78" s="9">
        <f>MAX(SUMIFS('Katsojaluvut A'!H:H,'Katsojaluvut A'!E:E,A78),SUMIFS('Katsojaluvut B'!P:P,'Katsojaluvut B'!E:E,A78))</f>
        <v>0</v>
      </c>
      <c r="I78" s="9">
        <f>MAX(SUMIFS('Katsojaluvut A'!I:I,'Katsojaluvut A'!E:E,A78),SUMIFS('Katsojaluvut B'!Q:Q,'Katsojaluvut B'!E:E,A78))</f>
        <v>0</v>
      </c>
    </row>
    <row r="79" spans="8:9" x14ac:dyDescent="0.25">
      <c r="H79" s="9">
        <f>MAX(SUMIFS('Katsojaluvut A'!H:H,'Katsojaluvut A'!E:E,A79),SUMIFS('Katsojaluvut B'!P:P,'Katsojaluvut B'!E:E,A79))</f>
        <v>0</v>
      </c>
      <c r="I79" s="9">
        <f>MAX(SUMIFS('Katsojaluvut A'!I:I,'Katsojaluvut A'!E:E,A79),SUMIFS('Katsojaluvut B'!Q:Q,'Katsojaluvut B'!E:E,A79))</f>
        <v>0</v>
      </c>
    </row>
    <row r="80" spans="8:9" x14ac:dyDescent="0.25">
      <c r="H80" s="9">
        <f>MAX(SUMIFS('Katsojaluvut A'!H:H,'Katsojaluvut A'!E:E,A80),SUMIFS('Katsojaluvut B'!P:P,'Katsojaluvut B'!E:E,A80))</f>
        <v>0</v>
      </c>
      <c r="I80" s="9">
        <f>MAX(SUMIFS('Katsojaluvut A'!I:I,'Katsojaluvut A'!E:E,A80),SUMIFS('Katsojaluvut B'!Q:Q,'Katsojaluvut B'!E:E,A80))</f>
        <v>0</v>
      </c>
    </row>
    <row r="81" spans="8:9" x14ac:dyDescent="0.25">
      <c r="H81" s="9">
        <f>MAX(SUMIFS('Katsojaluvut A'!H:H,'Katsojaluvut A'!E:E,A81),SUMIFS('Katsojaluvut B'!P:P,'Katsojaluvut B'!E:E,A81))</f>
        <v>0</v>
      </c>
      <c r="I81" s="9">
        <f>MAX(SUMIFS('Katsojaluvut A'!I:I,'Katsojaluvut A'!E:E,A81),SUMIFS('Katsojaluvut B'!Q:Q,'Katsojaluvut B'!E:E,A81))</f>
        <v>0</v>
      </c>
    </row>
    <row r="82" spans="8:9" x14ac:dyDescent="0.25">
      <c r="H82" s="9">
        <f>MAX(SUMIFS('Katsojaluvut A'!H:H,'Katsojaluvut A'!E:E,A82),SUMIFS('Katsojaluvut B'!P:P,'Katsojaluvut B'!E:E,A82))</f>
        <v>0</v>
      </c>
      <c r="I82" s="9">
        <f>MAX(SUMIFS('Katsojaluvut A'!I:I,'Katsojaluvut A'!E:E,A82),SUMIFS('Katsojaluvut B'!Q:Q,'Katsojaluvut B'!E:E,A82))</f>
        <v>0</v>
      </c>
    </row>
    <row r="83" spans="8:9" x14ac:dyDescent="0.25">
      <c r="H83" s="9">
        <f>MAX(SUMIFS('Katsojaluvut A'!H:H,'Katsojaluvut A'!E:E,A83),SUMIFS('Katsojaluvut B'!P:P,'Katsojaluvut B'!E:E,A83))</f>
        <v>0</v>
      </c>
      <c r="I83" s="9">
        <f>MAX(SUMIFS('Katsojaluvut A'!I:I,'Katsojaluvut A'!E:E,A83),SUMIFS('Katsojaluvut B'!Q:Q,'Katsojaluvut B'!E:E,A83))</f>
        <v>0</v>
      </c>
    </row>
    <row r="84" spans="8:9" x14ac:dyDescent="0.25">
      <c r="H84" s="9">
        <f>MAX(SUMIFS('Katsojaluvut A'!H:H,'Katsojaluvut A'!E:E,A84),SUMIFS('Katsojaluvut B'!P:P,'Katsojaluvut B'!E:E,A84))</f>
        <v>0</v>
      </c>
      <c r="I84" s="9">
        <f>MAX(SUMIFS('Katsojaluvut A'!I:I,'Katsojaluvut A'!E:E,A84),SUMIFS('Katsojaluvut B'!Q:Q,'Katsojaluvut B'!E:E,A84))</f>
        <v>0</v>
      </c>
    </row>
    <row r="85" spans="8:9" x14ac:dyDescent="0.25">
      <c r="H85" s="9">
        <f>MAX(SUMIFS('Katsojaluvut A'!H:H,'Katsojaluvut A'!E:E,A85),SUMIFS('Katsojaluvut B'!P:P,'Katsojaluvut B'!E:E,A85))</f>
        <v>0</v>
      </c>
      <c r="I85" s="9">
        <f>MAX(SUMIFS('Katsojaluvut A'!I:I,'Katsojaluvut A'!E:E,A85),SUMIFS('Katsojaluvut B'!Q:Q,'Katsojaluvut B'!E:E,A85))</f>
        <v>0</v>
      </c>
    </row>
    <row r="86" spans="8:9" x14ac:dyDescent="0.25">
      <c r="H86" s="9">
        <f>MAX(SUMIFS('Katsojaluvut A'!H:H,'Katsojaluvut A'!E:E,A86),SUMIFS('Katsojaluvut B'!P:P,'Katsojaluvut B'!E:E,A86))</f>
        <v>0</v>
      </c>
      <c r="I86" s="9">
        <f>MAX(SUMIFS('Katsojaluvut A'!I:I,'Katsojaluvut A'!E:E,A86),SUMIFS('Katsojaluvut B'!Q:Q,'Katsojaluvut B'!E:E,A86))</f>
        <v>0</v>
      </c>
    </row>
    <row r="87" spans="8:9" x14ac:dyDescent="0.25">
      <c r="H87" s="9">
        <f>MAX(SUMIFS('Katsojaluvut A'!H:H,'Katsojaluvut A'!E:E,A87),SUMIFS('Katsojaluvut B'!P:P,'Katsojaluvut B'!E:E,A87))</f>
        <v>0</v>
      </c>
      <c r="I87" s="9">
        <f>MAX(SUMIFS('Katsojaluvut A'!I:I,'Katsojaluvut A'!E:E,A87),SUMIFS('Katsojaluvut B'!Q:Q,'Katsojaluvut B'!E:E,A87))</f>
        <v>0</v>
      </c>
    </row>
    <row r="88" spans="8:9" x14ac:dyDescent="0.25">
      <c r="H88" s="9">
        <f>MAX(SUMIFS('Katsojaluvut A'!H:H,'Katsojaluvut A'!E:E,A88),SUMIFS('Katsojaluvut B'!P:P,'Katsojaluvut B'!E:E,A88))</f>
        <v>0</v>
      </c>
      <c r="I88" s="9">
        <f>MAX(SUMIFS('Katsojaluvut A'!I:I,'Katsojaluvut A'!E:E,A88),SUMIFS('Katsojaluvut B'!Q:Q,'Katsojaluvut B'!E:E,A88))</f>
        <v>0</v>
      </c>
    </row>
    <row r="89" spans="8:9" x14ac:dyDescent="0.25">
      <c r="H89" s="9">
        <f>MAX(SUMIFS('Katsojaluvut A'!H:H,'Katsojaluvut A'!E:E,A89),SUMIFS('Katsojaluvut B'!P:P,'Katsojaluvut B'!E:E,A89))</f>
        <v>0</v>
      </c>
      <c r="I89" s="9">
        <f>MAX(SUMIFS('Katsojaluvut A'!I:I,'Katsojaluvut A'!E:E,A89),SUMIFS('Katsojaluvut B'!Q:Q,'Katsojaluvut B'!E:E,A89))</f>
        <v>0</v>
      </c>
    </row>
    <row r="90" spans="8:9" x14ac:dyDescent="0.25">
      <c r="H90" s="9">
        <f>MAX(SUMIFS('Katsojaluvut A'!H:H,'Katsojaluvut A'!E:E,A90),SUMIFS('Katsojaluvut B'!P:P,'Katsojaluvut B'!E:E,A90))</f>
        <v>0</v>
      </c>
      <c r="I90" s="9">
        <f>MAX(SUMIFS('Katsojaluvut A'!I:I,'Katsojaluvut A'!E:E,A90),SUMIFS('Katsojaluvut B'!Q:Q,'Katsojaluvut B'!E:E,A90))</f>
        <v>0</v>
      </c>
    </row>
    <row r="91" spans="8:9" x14ac:dyDescent="0.25">
      <c r="H91" s="9">
        <f>MAX(SUMIFS('Katsojaluvut A'!H:H,'Katsojaluvut A'!E:E,A91),SUMIFS('Katsojaluvut B'!P:P,'Katsojaluvut B'!E:E,A91))</f>
        <v>0</v>
      </c>
      <c r="I91" s="9">
        <f>MAX(SUMIFS('Katsojaluvut A'!I:I,'Katsojaluvut A'!E:E,A91),SUMIFS('Katsojaluvut B'!Q:Q,'Katsojaluvut B'!E:E,A91))</f>
        <v>0</v>
      </c>
    </row>
    <row r="92" spans="8:9" x14ac:dyDescent="0.25">
      <c r="H92" s="9">
        <f>MAX(SUMIFS('Katsojaluvut A'!H:H,'Katsojaluvut A'!E:E,A92),SUMIFS('Katsojaluvut B'!P:P,'Katsojaluvut B'!E:E,A92))</f>
        <v>0</v>
      </c>
      <c r="I92" s="9">
        <f>MAX(SUMIFS('Katsojaluvut A'!I:I,'Katsojaluvut A'!E:E,A92),SUMIFS('Katsojaluvut B'!Q:Q,'Katsojaluvut B'!E:E,A92))</f>
        <v>0</v>
      </c>
    </row>
    <row r="93" spans="8:9" x14ac:dyDescent="0.25">
      <c r="H93" s="9">
        <f>MAX(SUMIFS('Katsojaluvut A'!H:H,'Katsojaluvut A'!E:E,A93),SUMIFS('Katsojaluvut B'!P:P,'Katsojaluvut B'!E:E,A93))</f>
        <v>0</v>
      </c>
      <c r="I93" s="9">
        <f>MAX(SUMIFS('Katsojaluvut A'!I:I,'Katsojaluvut A'!E:E,A93),SUMIFS('Katsojaluvut B'!Q:Q,'Katsojaluvut B'!E:E,A93))</f>
        <v>0</v>
      </c>
    </row>
    <row r="94" spans="8:9" x14ac:dyDescent="0.25">
      <c r="H94" s="9">
        <f>MAX(SUMIFS('Katsojaluvut A'!H:H,'Katsojaluvut A'!E:E,A94),SUMIFS('Katsojaluvut B'!P:P,'Katsojaluvut B'!E:E,A94))</f>
        <v>0</v>
      </c>
      <c r="I94" s="9">
        <f>MAX(SUMIFS('Katsojaluvut A'!I:I,'Katsojaluvut A'!E:E,A94),SUMIFS('Katsojaluvut B'!Q:Q,'Katsojaluvut B'!E:E,A94))</f>
        <v>0</v>
      </c>
    </row>
    <row r="95" spans="8:9" x14ac:dyDescent="0.25">
      <c r="H95" s="9">
        <f>MAX(SUMIFS('Katsojaluvut A'!H:H,'Katsojaluvut A'!E:E,A95),SUMIFS('Katsojaluvut B'!P:P,'Katsojaluvut B'!E:E,A95))</f>
        <v>0</v>
      </c>
      <c r="I95" s="9">
        <f>MAX(SUMIFS('Katsojaluvut A'!I:I,'Katsojaluvut A'!E:E,A95),SUMIFS('Katsojaluvut B'!Q:Q,'Katsojaluvut B'!E:E,A95))</f>
        <v>0</v>
      </c>
    </row>
    <row r="96" spans="8:9" x14ac:dyDescent="0.25">
      <c r="H96" s="9">
        <f>MAX(SUMIFS('Katsojaluvut A'!H:H,'Katsojaluvut A'!E:E,A96),SUMIFS('Katsojaluvut B'!P:P,'Katsojaluvut B'!E:E,A96))</f>
        <v>0</v>
      </c>
      <c r="I96" s="9">
        <f>MAX(SUMIFS('Katsojaluvut A'!I:I,'Katsojaluvut A'!E:E,A96),SUMIFS('Katsojaluvut B'!Q:Q,'Katsojaluvut B'!E:E,A96))</f>
        <v>0</v>
      </c>
    </row>
    <row r="97" spans="8:9" x14ac:dyDescent="0.25">
      <c r="H97" s="9">
        <f>MAX(SUMIFS('Katsojaluvut A'!H:H,'Katsojaluvut A'!E:E,A97),SUMIFS('Katsojaluvut B'!P:P,'Katsojaluvut B'!E:E,A97))</f>
        <v>0</v>
      </c>
      <c r="I97" s="9">
        <f>MAX(SUMIFS('Katsojaluvut A'!I:I,'Katsojaluvut A'!E:E,A97),SUMIFS('Katsojaluvut B'!Q:Q,'Katsojaluvut B'!E:E,A97))</f>
        <v>0</v>
      </c>
    </row>
    <row r="98" spans="8:9" x14ac:dyDescent="0.25">
      <c r="H98" s="9">
        <f>MAX(SUMIFS('Katsojaluvut A'!H:H,'Katsojaluvut A'!E:E,A98),SUMIFS('Katsojaluvut B'!P:P,'Katsojaluvut B'!E:E,A98))</f>
        <v>0</v>
      </c>
      <c r="I98" s="9">
        <f>MAX(SUMIFS('Katsojaluvut A'!I:I,'Katsojaluvut A'!E:E,A98),SUMIFS('Katsojaluvut B'!Q:Q,'Katsojaluvut B'!E:E,A98))</f>
        <v>0</v>
      </c>
    </row>
    <row r="99" spans="8:9" x14ac:dyDescent="0.25">
      <c r="H99" s="9">
        <f>MAX(SUMIFS('Katsojaluvut A'!H:H,'Katsojaluvut A'!E:E,A99),SUMIFS('Katsojaluvut B'!P:P,'Katsojaluvut B'!E:E,A99))</f>
        <v>0</v>
      </c>
      <c r="I99" s="9">
        <f>MAX(SUMIFS('Katsojaluvut A'!I:I,'Katsojaluvut A'!E:E,A99),SUMIFS('Katsojaluvut B'!Q:Q,'Katsojaluvut B'!E:E,A99))</f>
        <v>0</v>
      </c>
    </row>
    <row r="100" spans="8:9" x14ac:dyDescent="0.25">
      <c r="H100" s="9">
        <f>MAX(SUMIFS('Katsojaluvut A'!H:H,'Katsojaluvut A'!E:E,A100),SUMIFS('Katsojaluvut B'!P:P,'Katsojaluvut B'!E:E,A100))</f>
        <v>0</v>
      </c>
      <c r="I100" s="9">
        <f>MAX(SUMIFS('Katsojaluvut A'!I:I,'Katsojaluvut A'!E:E,A100),SUMIFS('Katsojaluvut B'!Q:Q,'Katsojaluvut B'!E:E,A100))</f>
        <v>0</v>
      </c>
    </row>
    <row r="101" spans="8:9" x14ac:dyDescent="0.25">
      <c r="H101" s="9">
        <f>MAX(SUMIFS('Katsojaluvut A'!H:H,'Katsojaluvut A'!E:E,A101),SUMIFS('Katsojaluvut B'!P:P,'Katsojaluvut B'!E:E,A101))</f>
        <v>0</v>
      </c>
      <c r="I101" s="9">
        <f>MAX(SUMIFS('Katsojaluvut A'!I:I,'Katsojaluvut A'!E:E,A101),SUMIFS('Katsojaluvut B'!Q:Q,'Katsojaluvut B'!E:E,A101))</f>
        <v>0</v>
      </c>
    </row>
    <row r="102" spans="8:9" x14ac:dyDescent="0.25">
      <c r="H102" s="9">
        <f>MAX(SUMIFS('Katsojaluvut A'!H:H,'Katsojaluvut A'!E:E,A102),SUMIFS('Katsojaluvut B'!P:P,'Katsojaluvut B'!E:E,A102))</f>
        <v>0</v>
      </c>
      <c r="I102" s="9">
        <f>MAX(SUMIFS('Katsojaluvut A'!I:I,'Katsojaluvut A'!E:E,A102),SUMIFS('Katsojaluvut B'!Q:Q,'Katsojaluvut B'!E:E,A102))</f>
        <v>0</v>
      </c>
    </row>
    <row r="103" spans="8:9" x14ac:dyDescent="0.25">
      <c r="H103" s="9">
        <f>MAX(SUMIFS('Katsojaluvut A'!H:H,'Katsojaluvut A'!E:E,A103),SUMIFS('Katsojaluvut B'!P:P,'Katsojaluvut B'!E:E,A103))</f>
        <v>0</v>
      </c>
      <c r="I103" s="9">
        <f>MAX(SUMIFS('Katsojaluvut A'!I:I,'Katsojaluvut A'!E:E,A103),SUMIFS('Katsojaluvut B'!Q:Q,'Katsojaluvut B'!E:E,A103))</f>
        <v>0</v>
      </c>
    </row>
    <row r="104" spans="8:9" x14ac:dyDescent="0.25">
      <c r="H104" s="9">
        <f>MAX(SUMIFS('Katsojaluvut A'!H:H,'Katsojaluvut A'!E:E,A104),SUMIFS('Katsojaluvut B'!P:P,'Katsojaluvut B'!E:E,A104))</f>
        <v>0</v>
      </c>
      <c r="I104" s="9">
        <f>MAX(SUMIFS('Katsojaluvut A'!I:I,'Katsojaluvut A'!E:E,A104),SUMIFS('Katsojaluvut B'!Q:Q,'Katsojaluvut B'!E:E,A104))</f>
        <v>0</v>
      </c>
    </row>
    <row r="105" spans="8:9" x14ac:dyDescent="0.25">
      <c r="H105" s="9">
        <f>MAX(SUMIFS('Katsojaluvut A'!H:H,'Katsojaluvut A'!E:E,A105),SUMIFS('Katsojaluvut B'!P:P,'Katsojaluvut B'!E:E,A105))</f>
        <v>0</v>
      </c>
      <c r="I105" s="9">
        <f>MAX(SUMIFS('Katsojaluvut A'!I:I,'Katsojaluvut A'!E:E,A105),SUMIFS('Katsojaluvut B'!Q:Q,'Katsojaluvut B'!E:E,A105))</f>
        <v>0</v>
      </c>
    </row>
    <row r="106" spans="8:9" x14ac:dyDescent="0.25">
      <c r="H106" s="9">
        <f>MAX(SUMIFS('Katsojaluvut A'!H:H,'Katsojaluvut A'!E:E,A106),SUMIFS('Katsojaluvut B'!P:P,'Katsojaluvut B'!E:E,A106))</f>
        <v>0</v>
      </c>
      <c r="I106" s="9">
        <f>MAX(SUMIFS('Katsojaluvut A'!I:I,'Katsojaluvut A'!E:E,A106),SUMIFS('Katsojaluvut B'!Q:Q,'Katsojaluvut B'!E:E,A106))</f>
        <v>0</v>
      </c>
    </row>
    <row r="107" spans="8:9" x14ac:dyDescent="0.25">
      <c r="H107" s="9">
        <f>MAX(SUMIFS('Katsojaluvut A'!H:H,'Katsojaluvut A'!E:E,A107),SUMIFS('Katsojaluvut B'!P:P,'Katsojaluvut B'!E:E,A107))</f>
        <v>0</v>
      </c>
      <c r="I107" s="9">
        <f>MAX(SUMIFS('Katsojaluvut A'!I:I,'Katsojaluvut A'!E:E,A107),SUMIFS('Katsojaluvut B'!Q:Q,'Katsojaluvut B'!E:E,A107))</f>
        <v>0</v>
      </c>
    </row>
    <row r="108" spans="8:9" x14ac:dyDescent="0.25">
      <c r="H108" s="9">
        <f>MAX(SUMIFS('Katsojaluvut A'!H:H,'Katsojaluvut A'!E:E,A108),SUMIFS('Katsojaluvut B'!P:P,'Katsojaluvut B'!E:E,A108))</f>
        <v>0</v>
      </c>
      <c r="I108" s="9">
        <f>MAX(SUMIFS('Katsojaluvut A'!I:I,'Katsojaluvut A'!E:E,A108),SUMIFS('Katsojaluvut B'!Q:Q,'Katsojaluvut B'!E:E,A108))</f>
        <v>0</v>
      </c>
    </row>
    <row r="109" spans="8:9" x14ac:dyDescent="0.25">
      <c r="H109" s="9">
        <f>MAX(SUMIFS('Katsojaluvut A'!H:H,'Katsojaluvut A'!E:E,A109),SUMIFS('Katsojaluvut B'!P:P,'Katsojaluvut B'!E:E,A109))</f>
        <v>0</v>
      </c>
      <c r="I109" s="9">
        <f>MAX(SUMIFS('Katsojaluvut A'!I:I,'Katsojaluvut A'!E:E,A109),SUMIFS('Katsojaluvut B'!Q:Q,'Katsojaluvut B'!E:E,A109))</f>
        <v>0</v>
      </c>
    </row>
    <row r="110" spans="8:9" x14ac:dyDescent="0.25">
      <c r="H110" s="9">
        <f>MAX(SUMIFS('Katsojaluvut A'!H:H,'Katsojaluvut A'!E:E,A110),SUMIFS('Katsojaluvut B'!P:P,'Katsojaluvut B'!E:E,A110))</f>
        <v>0</v>
      </c>
      <c r="I110" s="9">
        <f>MAX(SUMIFS('Katsojaluvut A'!I:I,'Katsojaluvut A'!E:E,A110),SUMIFS('Katsojaluvut B'!Q:Q,'Katsojaluvut B'!E:E,A110))</f>
        <v>0</v>
      </c>
    </row>
    <row r="111" spans="8:9" x14ac:dyDescent="0.25">
      <c r="H111" s="9">
        <f>MAX(SUMIFS('Katsojaluvut A'!H:H,'Katsojaluvut A'!E:E,A111),SUMIFS('Katsojaluvut B'!P:P,'Katsojaluvut B'!E:E,A111))</f>
        <v>0</v>
      </c>
      <c r="I111" s="9">
        <f>MAX(SUMIFS('Katsojaluvut A'!I:I,'Katsojaluvut A'!E:E,A111),SUMIFS('Katsojaluvut B'!Q:Q,'Katsojaluvut B'!E:E,A111))</f>
        <v>0</v>
      </c>
    </row>
    <row r="112" spans="8:9" x14ac:dyDescent="0.25">
      <c r="H112" s="9">
        <f>MAX(SUMIFS('Katsojaluvut A'!H:H,'Katsojaluvut A'!E:E,A112),SUMIFS('Katsojaluvut B'!P:P,'Katsojaluvut B'!E:E,A112))</f>
        <v>0</v>
      </c>
      <c r="I112" s="9">
        <f>MAX(SUMIFS('Katsojaluvut A'!I:I,'Katsojaluvut A'!E:E,A112),SUMIFS('Katsojaluvut B'!Q:Q,'Katsojaluvut B'!E:E,A112))</f>
        <v>0</v>
      </c>
    </row>
    <row r="113" spans="8:9" x14ac:dyDescent="0.25">
      <c r="H113" s="9">
        <f>MAX(SUMIFS('Katsojaluvut A'!H:H,'Katsojaluvut A'!E:E,A113),SUMIFS('Katsojaluvut B'!P:P,'Katsojaluvut B'!E:E,A113))</f>
        <v>0</v>
      </c>
      <c r="I113" s="9">
        <f>MAX(SUMIFS('Katsojaluvut A'!I:I,'Katsojaluvut A'!E:E,A113),SUMIFS('Katsojaluvut B'!Q:Q,'Katsojaluvut B'!E:E,A113))</f>
        <v>0</v>
      </c>
    </row>
    <row r="114" spans="8:9" x14ac:dyDescent="0.25">
      <c r="H114" s="9">
        <f>MAX(SUMIFS('Katsojaluvut A'!H:H,'Katsojaluvut A'!E:E,A114),SUMIFS('Katsojaluvut B'!P:P,'Katsojaluvut B'!E:E,A114))</f>
        <v>0</v>
      </c>
      <c r="I114" s="9">
        <f>MAX(SUMIFS('Katsojaluvut A'!I:I,'Katsojaluvut A'!E:E,A114),SUMIFS('Katsojaluvut B'!Q:Q,'Katsojaluvut B'!E:E,A114))</f>
        <v>0</v>
      </c>
    </row>
    <row r="115" spans="8:9" x14ac:dyDescent="0.25">
      <c r="H115" s="9">
        <f>MAX(SUMIFS('Katsojaluvut A'!H:H,'Katsojaluvut A'!E:E,A115),SUMIFS('Katsojaluvut B'!P:P,'Katsojaluvut B'!E:E,A115))</f>
        <v>0</v>
      </c>
      <c r="I115" s="9">
        <f>MAX(SUMIFS('Katsojaluvut A'!I:I,'Katsojaluvut A'!E:E,A115),SUMIFS('Katsojaluvut B'!Q:Q,'Katsojaluvut B'!E:E,A115))</f>
        <v>0</v>
      </c>
    </row>
    <row r="116" spans="8:9" x14ac:dyDescent="0.25">
      <c r="H116" s="9">
        <f>MAX(SUMIFS('Katsojaluvut A'!H:H,'Katsojaluvut A'!E:E,A116),SUMIFS('Katsojaluvut B'!P:P,'Katsojaluvut B'!E:E,A116))</f>
        <v>0</v>
      </c>
      <c r="I116" s="9">
        <f>MAX(SUMIFS('Katsojaluvut A'!I:I,'Katsojaluvut A'!E:E,A116),SUMIFS('Katsojaluvut B'!Q:Q,'Katsojaluvut B'!E:E,A116))</f>
        <v>0</v>
      </c>
    </row>
    <row r="117" spans="8:9" x14ac:dyDescent="0.25">
      <c r="H117" s="9">
        <f>MAX(SUMIFS('Katsojaluvut A'!H:H,'Katsojaluvut A'!E:E,A117),SUMIFS('Katsojaluvut B'!P:P,'Katsojaluvut B'!E:E,A117))</f>
        <v>0</v>
      </c>
      <c r="I117" s="9">
        <f>MAX(SUMIFS('Katsojaluvut A'!I:I,'Katsojaluvut A'!E:E,A117),SUMIFS('Katsojaluvut B'!Q:Q,'Katsojaluvut B'!E:E,A117))</f>
        <v>0</v>
      </c>
    </row>
    <row r="118" spans="8:9" x14ac:dyDescent="0.25">
      <c r="H118" s="9">
        <f>MAX(SUMIFS('Katsojaluvut A'!H:H,'Katsojaluvut A'!E:E,A118),SUMIFS('Katsojaluvut B'!P:P,'Katsojaluvut B'!E:E,A118))</f>
        <v>0</v>
      </c>
      <c r="I118" s="9">
        <f>MAX(SUMIFS('Katsojaluvut A'!I:I,'Katsojaluvut A'!E:E,A118),SUMIFS('Katsojaluvut B'!Q:Q,'Katsojaluvut B'!E:E,A118))</f>
        <v>0</v>
      </c>
    </row>
    <row r="119" spans="8:9" x14ac:dyDescent="0.25">
      <c r="H119" s="9">
        <f>MAX(SUMIFS('Katsojaluvut A'!H:H,'Katsojaluvut A'!E:E,A119),SUMIFS('Katsojaluvut B'!P:P,'Katsojaluvut B'!E:E,A119))</f>
        <v>0</v>
      </c>
      <c r="I119" s="9">
        <f>MAX(SUMIFS('Katsojaluvut A'!I:I,'Katsojaluvut A'!E:E,A119),SUMIFS('Katsojaluvut B'!Q:Q,'Katsojaluvut B'!E:E,A119))</f>
        <v>0</v>
      </c>
    </row>
    <row r="120" spans="8:9" x14ac:dyDescent="0.25">
      <c r="H120" s="9">
        <f>MAX(SUMIFS('Katsojaluvut A'!H:H,'Katsojaluvut A'!E:E,A120),SUMIFS('Katsojaluvut B'!P:P,'Katsojaluvut B'!E:E,A120))</f>
        <v>0</v>
      </c>
      <c r="I120" s="9">
        <f>MAX(SUMIFS('Katsojaluvut A'!I:I,'Katsojaluvut A'!E:E,A120),SUMIFS('Katsojaluvut B'!Q:Q,'Katsojaluvut B'!E:E,A120))</f>
        <v>0</v>
      </c>
    </row>
    <row r="121" spans="8:9" x14ac:dyDescent="0.25">
      <c r="H121" s="9">
        <f>MAX(SUMIFS('Katsojaluvut A'!H:H,'Katsojaluvut A'!E:E,A121),SUMIFS('Katsojaluvut B'!P:P,'Katsojaluvut B'!E:E,A121))</f>
        <v>0</v>
      </c>
      <c r="I121" s="9">
        <f>MAX(SUMIFS('Katsojaluvut A'!I:I,'Katsojaluvut A'!E:E,A121),SUMIFS('Katsojaluvut B'!Q:Q,'Katsojaluvut B'!E:E,A121))</f>
        <v>0</v>
      </c>
    </row>
    <row r="122" spans="8:9" x14ac:dyDescent="0.25">
      <c r="H122" s="9">
        <f>MAX(SUMIFS('Katsojaluvut A'!H:H,'Katsojaluvut A'!E:E,A122),SUMIFS('Katsojaluvut B'!P:P,'Katsojaluvut B'!E:E,A122))</f>
        <v>0</v>
      </c>
      <c r="I122" s="9">
        <f>MAX(SUMIFS('Katsojaluvut A'!I:I,'Katsojaluvut A'!E:E,A122),SUMIFS('Katsojaluvut B'!Q:Q,'Katsojaluvut B'!E:E,A122))</f>
        <v>0</v>
      </c>
    </row>
    <row r="123" spans="8:9" x14ac:dyDescent="0.25">
      <c r="H123" s="9">
        <f>MAX(SUMIFS('Katsojaluvut A'!H:H,'Katsojaluvut A'!E:E,A123),SUMIFS('Katsojaluvut B'!P:P,'Katsojaluvut B'!E:E,A123))</f>
        <v>0</v>
      </c>
      <c r="I123" s="9">
        <f>MAX(SUMIFS('Katsojaluvut A'!I:I,'Katsojaluvut A'!E:E,A123),SUMIFS('Katsojaluvut B'!Q:Q,'Katsojaluvut B'!E:E,A123))</f>
        <v>0</v>
      </c>
    </row>
    <row r="124" spans="8:9" x14ac:dyDescent="0.25">
      <c r="H124" s="9">
        <f>MAX(SUMIFS('Katsojaluvut A'!H:H,'Katsojaluvut A'!E:E,A124),SUMIFS('Katsojaluvut B'!P:P,'Katsojaluvut B'!E:E,A124))</f>
        <v>0</v>
      </c>
      <c r="I124" s="9">
        <f>MAX(SUMIFS('Katsojaluvut A'!I:I,'Katsojaluvut A'!E:E,A124),SUMIFS('Katsojaluvut B'!Q:Q,'Katsojaluvut B'!E:E,A124))</f>
        <v>0</v>
      </c>
    </row>
    <row r="125" spans="8:9" x14ac:dyDescent="0.25">
      <c r="H125" s="9">
        <f>MAX(SUMIFS('Katsojaluvut A'!H:H,'Katsojaluvut A'!E:E,A125),SUMIFS('Katsojaluvut B'!P:P,'Katsojaluvut B'!E:E,A125))</f>
        <v>0</v>
      </c>
      <c r="I125" s="9">
        <f>MAX(SUMIFS('Katsojaluvut A'!I:I,'Katsojaluvut A'!E:E,A125),SUMIFS('Katsojaluvut B'!Q:Q,'Katsojaluvut B'!E:E,A125))</f>
        <v>0</v>
      </c>
    </row>
    <row r="126" spans="8:9" x14ac:dyDescent="0.25">
      <c r="H126" s="9">
        <f>MAX(SUMIFS('Katsojaluvut A'!H:H,'Katsojaluvut A'!E:E,A126),SUMIFS('Katsojaluvut B'!P:P,'Katsojaluvut B'!E:E,A126))</f>
        <v>0</v>
      </c>
      <c r="I126" s="9">
        <f>MAX(SUMIFS('Katsojaluvut A'!I:I,'Katsojaluvut A'!E:E,A126),SUMIFS('Katsojaluvut B'!Q:Q,'Katsojaluvut B'!E:E,A126))</f>
        <v>0</v>
      </c>
    </row>
    <row r="127" spans="8:9" x14ac:dyDescent="0.25">
      <c r="H127" s="9">
        <f>MAX(SUMIFS('Katsojaluvut A'!H:H,'Katsojaluvut A'!E:E,A127),SUMIFS('Katsojaluvut B'!P:P,'Katsojaluvut B'!E:E,A127))</f>
        <v>0</v>
      </c>
      <c r="I127" s="9">
        <f>MAX(SUMIFS('Katsojaluvut A'!I:I,'Katsojaluvut A'!E:E,A127),SUMIFS('Katsojaluvut B'!Q:Q,'Katsojaluvut B'!E:E,A127))</f>
        <v>0</v>
      </c>
    </row>
    <row r="128" spans="8:9" x14ac:dyDescent="0.25">
      <c r="H128" s="9">
        <f>MAX(SUMIFS('Katsojaluvut A'!H:H,'Katsojaluvut A'!E:E,A128),SUMIFS('Katsojaluvut B'!P:P,'Katsojaluvut B'!E:E,A128))</f>
        <v>0</v>
      </c>
      <c r="I128" s="9">
        <f>MAX(SUMIFS('Katsojaluvut A'!I:I,'Katsojaluvut A'!E:E,A128),SUMIFS('Katsojaluvut B'!Q:Q,'Katsojaluvut B'!E:E,A128))</f>
        <v>0</v>
      </c>
    </row>
    <row r="129" spans="8:9" x14ac:dyDescent="0.25">
      <c r="H129" s="9">
        <f>MAX(SUMIFS('Katsojaluvut A'!H:H,'Katsojaluvut A'!E:E,A129),SUMIFS('Katsojaluvut B'!P:P,'Katsojaluvut B'!E:E,A129))</f>
        <v>0</v>
      </c>
      <c r="I129" s="9">
        <f>MAX(SUMIFS('Katsojaluvut A'!I:I,'Katsojaluvut A'!E:E,A129),SUMIFS('Katsojaluvut B'!Q:Q,'Katsojaluvut B'!E:E,A129))</f>
        <v>0</v>
      </c>
    </row>
    <row r="130" spans="8:9" x14ac:dyDescent="0.25">
      <c r="H130" s="9">
        <f>MAX(SUMIFS('Katsojaluvut A'!H:H,'Katsojaluvut A'!E:E,A130),SUMIFS('Katsojaluvut B'!P:P,'Katsojaluvut B'!E:E,A130))</f>
        <v>0</v>
      </c>
      <c r="I130" s="9">
        <f>MAX(SUMIFS('Katsojaluvut A'!I:I,'Katsojaluvut A'!E:E,A130),SUMIFS('Katsojaluvut B'!Q:Q,'Katsojaluvut B'!E:E,A130))</f>
        <v>0</v>
      </c>
    </row>
    <row r="131" spans="8:9" x14ac:dyDescent="0.25">
      <c r="H131" s="9">
        <f>MAX(SUMIFS('Katsojaluvut A'!H:H,'Katsojaluvut A'!E:E,A131),SUMIFS('Katsojaluvut B'!P:P,'Katsojaluvut B'!E:E,A131))</f>
        <v>0</v>
      </c>
      <c r="I131" s="9">
        <f>MAX(SUMIFS('Katsojaluvut A'!I:I,'Katsojaluvut A'!E:E,A131),SUMIFS('Katsojaluvut B'!Q:Q,'Katsojaluvut B'!E:E,A131))</f>
        <v>0</v>
      </c>
    </row>
    <row r="132" spans="8:9" x14ac:dyDescent="0.25">
      <c r="H132" s="9">
        <f>MAX(SUMIFS('Katsojaluvut A'!H:H,'Katsojaluvut A'!E:E,A132),SUMIFS('Katsojaluvut B'!P:P,'Katsojaluvut B'!E:E,A132))</f>
        <v>0</v>
      </c>
      <c r="I132" s="9">
        <f>MAX(SUMIFS('Katsojaluvut A'!I:I,'Katsojaluvut A'!E:E,A132),SUMIFS('Katsojaluvut B'!Q:Q,'Katsojaluvut B'!E:E,A132))</f>
        <v>0</v>
      </c>
    </row>
    <row r="133" spans="8:9" x14ac:dyDescent="0.25">
      <c r="H133" s="9">
        <f>MAX(SUMIFS('Katsojaluvut A'!H:H,'Katsojaluvut A'!E:E,A133),SUMIFS('Katsojaluvut B'!P:P,'Katsojaluvut B'!E:E,A133))</f>
        <v>0</v>
      </c>
      <c r="I133" s="9">
        <f>MAX(SUMIFS('Katsojaluvut A'!I:I,'Katsojaluvut A'!E:E,A133),SUMIFS('Katsojaluvut B'!Q:Q,'Katsojaluvut B'!E:E,A133))</f>
        <v>0</v>
      </c>
    </row>
    <row r="134" spans="8:9" x14ac:dyDescent="0.25">
      <c r="H134" s="9">
        <f>MAX(SUMIFS('Katsojaluvut A'!H:H,'Katsojaluvut A'!E:E,A134),SUMIFS('Katsojaluvut B'!P:P,'Katsojaluvut B'!E:E,A134))</f>
        <v>0</v>
      </c>
      <c r="I134" s="9">
        <f>MAX(SUMIFS('Katsojaluvut A'!I:I,'Katsojaluvut A'!E:E,A134),SUMIFS('Katsojaluvut B'!Q:Q,'Katsojaluvut B'!E:E,A134))</f>
        <v>0</v>
      </c>
    </row>
    <row r="135" spans="8:9" x14ac:dyDescent="0.25">
      <c r="H135" s="9">
        <f>MAX(SUMIFS('Katsojaluvut A'!H:H,'Katsojaluvut A'!E:E,A135),SUMIFS('Katsojaluvut B'!P:P,'Katsojaluvut B'!E:E,A135))</f>
        <v>0</v>
      </c>
      <c r="I135" s="9">
        <f>MAX(SUMIFS('Katsojaluvut A'!I:I,'Katsojaluvut A'!E:E,A135),SUMIFS('Katsojaluvut B'!Q:Q,'Katsojaluvut B'!E:E,A135))</f>
        <v>0</v>
      </c>
    </row>
    <row r="136" spans="8:9" x14ac:dyDescent="0.25">
      <c r="H136" s="9">
        <f>MAX(SUMIFS('Katsojaluvut A'!H:H,'Katsojaluvut A'!E:E,A136),SUMIFS('Katsojaluvut B'!P:P,'Katsojaluvut B'!E:E,A136))</f>
        <v>0</v>
      </c>
      <c r="I136" s="9">
        <f>MAX(SUMIFS('Katsojaluvut A'!I:I,'Katsojaluvut A'!E:E,A136),SUMIFS('Katsojaluvut B'!Q:Q,'Katsojaluvut B'!E:E,A136))</f>
        <v>0</v>
      </c>
    </row>
    <row r="137" spans="8:9" x14ac:dyDescent="0.25">
      <c r="H137" s="9">
        <f>MAX(SUMIFS('Katsojaluvut A'!H:H,'Katsojaluvut A'!E:E,A137),SUMIFS('Katsojaluvut B'!P:P,'Katsojaluvut B'!E:E,A137))</f>
        <v>0</v>
      </c>
      <c r="I137" s="9">
        <f>MAX(SUMIFS('Katsojaluvut A'!I:I,'Katsojaluvut A'!E:E,A137),SUMIFS('Katsojaluvut B'!Q:Q,'Katsojaluvut B'!E:E,A137))</f>
        <v>0</v>
      </c>
    </row>
    <row r="138" spans="8:9" x14ac:dyDescent="0.25">
      <c r="H138" s="9">
        <f>MAX(SUMIFS('Katsojaluvut A'!H:H,'Katsojaluvut A'!E:E,A138),SUMIFS('Katsojaluvut B'!P:P,'Katsojaluvut B'!E:E,A138))</f>
        <v>0</v>
      </c>
      <c r="I138" s="9">
        <f>MAX(SUMIFS('Katsojaluvut A'!I:I,'Katsojaluvut A'!E:E,A138),SUMIFS('Katsojaluvut B'!Q:Q,'Katsojaluvut B'!E:E,A138))</f>
        <v>0</v>
      </c>
    </row>
    <row r="139" spans="8:9" x14ac:dyDescent="0.25">
      <c r="H139" s="9">
        <f>MAX(SUMIFS('Katsojaluvut A'!H:H,'Katsojaluvut A'!E:E,A139),SUMIFS('Katsojaluvut B'!P:P,'Katsojaluvut B'!E:E,A139))</f>
        <v>0</v>
      </c>
      <c r="I139" s="9">
        <f>MAX(SUMIFS('Katsojaluvut A'!I:I,'Katsojaluvut A'!E:E,A139),SUMIFS('Katsojaluvut B'!Q:Q,'Katsojaluvut B'!E:E,A139))</f>
        <v>0</v>
      </c>
    </row>
    <row r="140" spans="8:9" x14ac:dyDescent="0.25">
      <c r="H140" s="9">
        <f>MAX(SUMIFS('Katsojaluvut A'!H:H,'Katsojaluvut A'!E:E,A140),SUMIFS('Katsojaluvut B'!P:P,'Katsojaluvut B'!E:E,A140))</f>
        <v>0</v>
      </c>
      <c r="I140" s="9">
        <f>MAX(SUMIFS('Katsojaluvut A'!I:I,'Katsojaluvut A'!E:E,A140),SUMIFS('Katsojaluvut B'!Q:Q,'Katsojaluvut B'!E:E,A140))</f>
        <v>0</v>
      </c>
    </row>
    <row r="141" spans="8:9" x14ac:dyDescent="0.25">
      <c r="H141" s="9">
        <f>MAX(SUMIFS('Katsojaluvut A'!H:H,'Katsojaluvut A'!E:E,A141),SUMIFS('Katsojaluvut B'!P:P,'Katsojaluvut B'!E:E,A141))</f>
        <v>0</v>
      </c>
      <c r="I141" s="9">
        <f>MAX(SUMIFS('Katsojaluvut A'!I:I,'Katsojaluvut A'!E:E,A141),SUMIFS('Katsojaluvut B'!Q:Q,'Katsojaluvut B'!E:E,A141))</f>
        <v>0</v>
      </c>
    </row>
    <row r="142" spans="8:9" x14ac:dyDescent="0.25">
      <c r="H142" s="9">
        <f>MAX(SUMIFS('Katsojaluvut A'!H:H,'Katsojaluvut A'!E:E,A142),SUMIFS('Katsojaluvut B'!P:P,'Katsojaluvut B'!E:E,A142))</f>
        <v>0</v>
      </c>
      <c r="I142" s="9">
        <f>MAX(SUMIFS('Katsojaluvut A'!I:I,'Katsojaluvut A'!E:E,A142),SUMIFS('Katsojaluvut B'!Q:Q,'Katsojaluvut B'!E:E,A142))</f>
        <v>0</v>
      </c>
    </row>
    <row r="143" spans="8:9" x14ac:dyDescent="0.25">
      <c r="H143" s="9">
        <f>MAX(SUMIFS('Katsojaluvut A'!H:H,'Katsojaluvut A'!E:E,A143),SUMIFS('Katsojaluvut B'!P:P,'Katsojaluvut B'!E:E,A143))</f>
        <v>0</v>
      </c>
      <c r="I143" s="9">
        <f>MAX(SUMIFS('Katsojaluvut A'!I:I,'Katsojaluvut A'!E:E,A143),SUMIFS('Katsojaluvut B'!Q:Q,'Katsojaluvut B'!E:E,A143))</f>
        <v>0</v>
      </c>
    </row>
    <row r="144" spans="8:9" x14ac:dyDescent="0.25">
      <c r="H144" s="9">
        <f>MAX(SUMIFS('Katsojaluvut A'!H:H,'Katsojaluvut A'!E:E,A144),SUMIFS('Katsojaluvut B'!P:P,'Katsojaluvut B'!E:E,A144))</f>
        <v>0</v>
      </c>
      <c r="I144" s="9">
        <f>MAX(SUMIFS('Katsojaluvut A'!I:I,'Katsojaluvut A'!E:E,A144),SUMIFS('Katsojaluvut B'!Q:Q,'Katsojaluvut B'!E:E,A144))</f>
        <v>0</v>
      </c>
    </row>
    <row r="145" spans="8:9" x14ac:dyDescent="0.25">
      <c r="H145" s="9">
        <f>MAX(SUMIFS('Katsojaluvut A'!H:H,'Katsojaluvut A'!E:E,A145),SUMIFS('Katsojaluvut B'!P:P,'Katsojaluvut B'!E:E,A145))</f>
        <v>0</v>
      </c>
      <c r="I145" s="9">
        <f>MAX(SUMIFS('Katsojaluvut A'!I:I,'Katsojaluvut A'!E:E,A145),SUMIFS('Katsojaluvut B'!Q:Q,'Katsojaluvut B'!E:E,A145))</f>
        <v>0</v>
      </c>
    </row>
    <row r="146" spans="8:9" x14ac:dyDescent="0.25">
      <c r="H146" s="9">
        <f>MAX(SUMIFS('Katsojaluvut A'!H:H,'Katsojaluvut A'!E:E,A146),SUMIFS('Katsojaluvut B'!P:P,'Katsojaluvut B'!E:E,A146))</f>
        <v>0</v>
      </c>
      <c r="I146" s="9">
        <f>MAX(SUMIFS('Katsojaluvut A'!I:I,'Katsojaluvut A'!E:E,A146),SUMIFS('Katsojaluvut B'!Q:Q,'Katsojaluvut B'!E:E,A146))</f>
        <v>0</v>
      </c>
    </row>
    <row r="147" spans="8:9" x14ac:dyDescent="0.25">
      <c r="H147" s="9">
        <f>MAX(SUMIFS('Katsojaluvut A'!H:H,'Katsojaluvut A'!E:E,A147),SUMIFS('Katsojaluvut B'!P:P,'Katsojaluvut B'!E:E,A147))</f>
        <v>0</v>
      </c>
      <c r="I147" s="9">
        <f>MAX(SUMIFS('Katsojaluvut A'!I:I,'Katsojaluvut A'!E:E,A147),SUMIFS('Katsojaluvut B'!Q:Q,'Katsojaluvut B'!E:E,A147))</f>
        <v>0</v>
      </c>
    </row>
    <row r="148" spans="8:9" x14ac:dyDescent="0.25">
      <c r="H148" s="9">
        <f>MAX(SUMIFS('Katsojaluvut A'!H:H,'Katsojaluvut A'!E:E,A148),SUMIFS('Katsojaluvut B'!P:P,'Katsojaluvut B'!E:E,A148))</f>
        <v>0</v>
      </c>
      <c r="I148" s="9">
        <f>MAX(SUMIFS('Katsojaluvut A'!I:I,'Katsojaluvut A'!E:E,A148),SUMIFS('Katsojaluvut B'!Q:Q,'Katsojaluvut B'!E:E,A148))</f>
        <v>0</v>
      </c>
    </row>
    <row r="149" spans="8:9" x14ac:dyDescent="0.25">
      <c r="H149" s="9">
        <f>MAX(SUMIFS('Katsojaluvut A'!H:H,'Katsojaluvut A'!E:E,A149),SUMIFS('Katsojaluvut B'!P:P,'Katsojaluvut B'!E:E,A149))</f>
        <v>0</v>
      </c>
      <c r="I149" s="9">
        <f>MAX(SUMIFS('Katsojaluvut A'!I:I,'Katsojaluvut A'!E:E,A149),SUMIFS('Katsojaluvut B'!Q:Q,'Katsojaluvut B'!E:E,A149))</f>
        <v>0</v>
      </c>
    </row>
    <row r="150" spans="8:9" x14ac:dyDescent="0.25">
      <c r="H150" s="9">
        <f>MAX(SUMIFS('Katsojaluvut A'!H:H,'Katsojaluvut A'!E:E,A150),SUMIFS('Katsojaluvut B'!P:P,'Katsojaluvut B'!E:E,A150))</f>
        <v>0</v>
      </c>
      <c r="I150" s="9">
        <f>MAX(SUMIFS('Katsojaluvut A'!I:I,'Katsojaluvut A'!E:E,A150),SUMIFS('Katsojaluvut B'!Q:Q,'Katsojaluvut B'!E:E,A150))</f>
        <v>0</v>
      </c>
    </row>
    <row r="151" spans="8:9" x14ac:dyDescent="0.25">
      <c r="H151" s="9">
        <f>MAX(SUMIFS('Katsojaluvut A'!H:H,'Katsojaluvut A'!E:E,A151),SUMIFS('Katsojaluvut B'!P:P,'Katsojaluvut B'!E:E,A151))</f>
        <v>0</v>
      </c>
      <c r="I151" s="9">
        <f>MAX(SUMIFS('Katsojaluvut A'!I:I,'Katsojaluvut A'!E:E,A151),SUMIFS('Katsojaluvut B'!Q:Q,'Katsojaluvut B'!E:E,A151))</f>
        <v>0</v>
      </c>
    </row>
    <row r="152" spans="8:9" x14ac:dyDescent="0.25">
      <c r="H152" s="9">
        <f>MAX(SUMIFS('Katsojaluvut A'!H:H,'Katsojaluvut A'!E:E,A152),SUMIFS('Katsojaluvut B'!P:P,'Katsojaluvut B'!E:E,A152))</f>
        <v>0</v>
      </c>
      <c r="I152" s="9">
        <f>MAX(SUMIFS('Katsojaluvut A'!I:I,'Katsojaluvut A'!E:E,A152),SUMIFS('Katsojaluvut B'!Q:Q,'Katsojaluvut B'!E:E,A152))</f>
        <v>0</v>
      </c>
    </row>
    <row r="153" spans="8:9" x14ac:dyDescent="0.25">
      <c r="H153" s="9">
        <f>MAX(SUMIFS('Katsojaluvut A'!H:H,'Katsojaluvut A'!E:E,A153),SUMIFS('Katsojaluvut B'!P:P,'Katsojaluvut B'!E:E,A153))</f>
        <v>0</v>
      </c>
      <c r="I153" s="9">
        <f>MAX(SUMIFS('Katsojaluvut A'!I:I,'Katsojaluvut A'!E:E,A153),SUMIFS('Katsojaluvut B'!Q:Q,'Katsojaluvut B'!E:E,A153))</f>
        <v>0</v>
      </c>
    </row>
    <row r="154" spans="8:9" x14ac:dyDescent="0.25">
      <c r="H154" s="9">
        <f>MAX(SUMIFS('Katsojaluvut A'!H:H,'Katsojaluvut A'!E:E,A154),SUMIFS('Katsojaluvut B'!P:P,'Katsojaluvut B'!E:E,A154))</f>
        <v>0</v>
      </c>
      <c r="I154" s="9">
        <f>MAX(SUMIFS('Katsojaluvut A'!I:I,'Katsojaluvut A'!E:E,A154),SUMIFS('Katsojaluvut B'!Q:Q,'Katsojaluvut B'!E:E,A154))</f>
        <v>0</v>
      </c>
    </row>
    <row r="155" spans="8:9" x14ac:dyDescent="0.25">
      <c r="H155" s="9">
        <f>MAX(SUMIFS('Katsojaluvut A'!H:H,'Katsojaluvut A'!E:E,A155),SUMIFS('Katsojaluvut B'!P:P,'Katsojaluvut B'!E:E,A155))</f>
        <v>0</v>
      </c>
      <c r="I155" s="9">
        <f>MAX(SUMIFS('Katsojaluvut A'!I:I,'Katsojaluvut A'!E:E,A155),SUMIFS('Katsojaluvut B'!Q:Q,'Katsojaluvut B'!E:E,A155))</f>
        <v>0</v>
      </c>
    </row>
    <row r="156" spans="8:9" x14ac:dyDescent="0.25">
      <c r="H156" s="9">
        <f>MAX(SUMIFS('Katsojaluvut A'!H:H,'Katsojaluvut A'!E:E,A156),SUMIFS('Katsojaluvut B'!P:P,'Katsojaluvut B'!E:E,A156))</f>
        <v>0</v>
      </c>
      <c r="I156" s="9">
        <f>MAX(SUMIFS('Katsojaluvut A'!I:I,'Katsojaluvut A'!E:E,A156),SUMIFS('Katsojaluvut B'!Q:Q,'Katsojaluvut B'!E:E,A156))</f>
        <v>0</v>
      </c>
    </row>
    <row r="157" spans="8:9" x14ac:dyDescent="0.25">
      <c r="H157" s="9">
        <f>MAX(SUMIFS('Katsojaluvut A'!H:H,'Katsojaluvut A'!E:E,A157),SUMIFS('Katsojaluvut B'!P:P,'Katsojaluvut B'!E:E,A157))</f>
        <v>0</v>
      </c>
      <c r="I157" s="9">
        <f>MAX(SUMIFS('Katsojaluvut A'!I:I,'Katsojaluvut A'!E:E,A157),SUMIFS('Katsojaluvut B'!Q:Q,'Katsojaluvut B'!E:E,A157))</f>
        <v>0</v>
      </c>
    </row>
    <row r="158" spans="8:9" x14ac:dyDescent="0.25">
      <c r="H158" s="9">
        <f>MAX(SUMIFS('Katsojaluvut A'!H:H,'Katsojaluvut A'!E:E,A158),SUMIFS('Katsojaluvut B'!P:P,'Katsojaluvut B'!E:E,A158))</f>
        <v>0</v>
      </c>
      <c r="I158" s="9">
        <f>MAX(SUMIFS('Katsojaluvut A'!I:I,'Katsojaluvut A'!E:E,A158),SUMIFS('Katsojaluvut B'!Q:Q,'Katsojaluvut B'!E:E,A158))</f>
        <v>0</v>
      </c>
    </row>
    <row r="159" spans="8:9" x14ac:dyDescent="0.25">
      <c r="H159" s="9">
        <f>MAX(SUMIFS('Katsojaluvut A'!H:H,'Katsojaluvut A'!E:E,A159),SUMIFS('Katsojaluvut B'!P:P,'Katsojaluvut B'!E:E,A159))</f>
        <v>0</v>
      </c>
      <c r="I159" s="9">
        <f>MAX(SUMIFS('Katsojaluvut A'!I:I,'Katsojaluvut A'!E:E,A159),SUMIFS('Katsojaluvut B'!Q:Q,'Katsojaluvut B'!E:E,A159))</f>
        <v>0</v>
      </c>
    </row>
    <row r="160" spans="8:9" x14ac:dyDescent="0.25">
      <c r="H160" s="9">
        <f>MAX(SUMIFS('Katsojaluvut A'!H:H,'Katsojaluvut A'!E:E,A160),SUMIFS('Katsojaluvut B'!P:P,'Katsojaluvut B'!E:E,A160))</f>
        <v>0</v>
      </c>
      <c r="I160" s="9">
        <f>MAX(SUMIFS('Katsojaluvut A'!I:I,'Katsojaluvut A'!E:E,A160),SUMIFS('Katsojaluvut B'!Q:Q,'Katsojaluvut B'!E:E,A160))</f>
        <v>0</v>
      </c>
    </row>
    <row r="161" spans="8:9" x14ac:dyDescent="0.25">
      <c r="H161" s="9">
        <f>MAX(SUMIFS('Katsojaluvut A'!H:H,'Katsojaluvut A'!E:E,A161),SUMIFS('Katsojaluvut B'!P:P,'Katsojaluvut B'!E:E,A161))</f>
        <v>0</v>
      </c>
      <c r="I161" s="9">
        <f>MAX(SUMIFS('Katsojaluvut A'!I:I,'Katsojaluvut A'!E:E,A161),SUMIFS('Katsojaluvut B'!Q:Q,'Katsojaluvut B'!E:E,A161))</f>
        <v>0</v>
      </c>
    </row>
    <row r="162" spans="8:9" x14ac:dyDescent="0.25">
      <c r="H162" s="9">
        <f>MAX(SUMIFS('Katsojaluvut A'!H:H,'Katsojaluvut A'!E:E,A162),SUMIFS('Katsojaluvut B'!P:P,'Katsojaluvut B'!E:E,A162))</f>
        <v>0</v>
      </c>
      <c r="I162" s="9">
        <f>MAX(SUMIFS('Katsojaluvut A'!I:I,'Katsojaluvut A'!E:E,A162),SUMIFS('Katsojaluvut B'!Q:Q,'Katsojaluvut B'!E:E,A162))</f>
        <v>0</v>
      </c>
    </row>
    <row r="163" spans="8:9" x14ac:dyDescent="0.25">
      <c r="H163" s="9">
        <f>MAX(SUMIFS('Katsojaluvut A'!H:H,'Katsojaluvut A'!E:E,A163),SUMIFS('Katsojaluvut B'!P:P,'Katsojaluvut B'!E:E,A163))</f>
        <v>0</v>
      </c>
      <c r="I163" s="9">
        <f>MAX(SUMIFS('Katsojaluvut A'!I:I,'Katsojaluvut A'!E:E,A163),SUMIFS('Katsojaluvut B'!Q:Q,'Katsojaluvut B'!E:E,A163))</f>
        <v>0</v>
      </c>
    </row>
    <row r="164" spans="8:9" x14ac:dyDescent="0.25">
      <c r="H164" s="9">
        <f>MAX(SUMIFS('Katsojaluvut A'!H:H,'Katsojaluvut A'!E:E,A164),SUMIFS('Katsojaluvut B'!P:P,'Katsojaluvut B'!E:E,A164))</f>
        <v>0</v>
      </c>
      <c r="I164" s="9">
        <f>MAX(SUMIFS('Katsojaluvut A'!I:I,'Katsojaluvut A'!E:E,A164),SUMIFS('Katsojaluvut B'!Q:Q,'Katsojaluvut B'!E:E,A164))</f>
        <v>0</v>
      </c>
    </row>
    <row r="165" spans="8:9" x14ac:dyDescent="0.25">
      <c r="H165" s="9">
        <f>MAX(SUMIFS('Katsojaluvut A'!H:H,'Katsojaluvut A'!E:E,A165),SUMIFS('Katsojaluvut B'!P:P,'Katsojaluvut B'!E:E,A165))</f>
        <v>0</v>
      </c>
      <c r="I165" s="9">
        <f>MAX(SUMIFS('Katsojaluvut A'!I:I,'Katsojaluvut A'!E:E,A165),SUMIFS('Katsojaluvut B'!Q:Q,'Katsojaluvut B'!E:E,A165))</f>
        <v>0</v>
      </c>
    </row>
    <row r="166" spans="8:9" x14ac:dyDescent="0.25">
      <c r="H166" s="9">
        <f>MAX(SUMIFS('Katsojaluvut A'!H:H,'Katsojaluvut A'!E:E,A166),SUMIFS('Katsojaluvut B'!P:P,'Katsojaluvut B'!E:E,A166))</f>
        <v>0</v>
      </c>
      <c r="I166" s="9">
        <f>MAX(SUMIFS('Katsojaluvut A'!I:I,'Katsojaluvut A'!E:E,A166),SUMIFS('Katsojaluvut B'!Q:Q,'Katsojaluvut B'!E:E,A166))</f>
        <v>0</v>
      </c>
    </row>
    <row r="167" spans="8:9" x14ac:dyDescent="0.25">
      <c r="H167" s="9">
        <f>MAX(SUMIFS('Katsojaluvut A'!H:H,'Katsojaluvut A'!E:E,A167),SUMIFS('Katsojaluvut B'!P:P,'Katsojaluvut B'!E:E,A167))</f>
        <v>0</v>
      </c>
      <c r="I167" s="9">
        <f>MAX(SUMIFS('Katsojaluvut A'!I:I,'Katsojaluvut A'!E:E,A167),SUMIFS('Katsojaluvut B'!Q:Q,'Katsojaluvut B'!E:E,A167))</f>
        <v>0</v>
      </c>
    </row>
    <row r="168" spans="8:9" x14ac:dyDescent="0.25">
      <c r="H168" s="9">
        <f>MAX(SUMIFS('Katsojaluvut A'!H:H,'Katsojaluvut A'!E:E,A168),SUMIFS('Katsojaluvut B'!P:P,'Katsojaluvut B'!E:E,A168))</f>
        <v>0</v>
      </c>
      <c r="I168" s="9">
        <f>MAX(SUMIFS('Katsojaluvut A'!I:I,'Katsojaluvut A'!E:E,A168),SUMIFS('Katsojaluvut B'!Q:Q,'Katsojaluvut B'!E:E,A168))</f>
        <v>0</v>
      </c>
    </row>
    <row r="169" spans="8:9" x14ac:dyDescent="0.25">
      <c r="H169" s="9">
        <f>MAX(SUMIFS('Katsojaluvut A'!H:H,'Katsojaluvut A'!E:E,A169),SUMIFS('Katsojaluvut B'!P:P,'Katsojaluvut B'!E:E,A169))</f>
        <v>0</v>
      </c>
      <c r="I169" s="9">
        <f>MAX(SUMIFS('Katsojaluvut A'!I:I,'Katsojaluvut A'!E:E,A169),SUMIFS('Katsojaluvut B'!Q:Q,'Katsojaluvut B'!E:E,A169))</f>
        <v>0</v>
      </c>
    </row>
    <row r="170" spans="8:9" x14ac:dyDescent="0.25">
      <c r="H170" s="9">
        <f>MAX(SUMIFS('Katsojaluvut A'!H:H,'Katsojaluvut A'!E:E,A170),SUMIFS('Katsojaluvut B'!P:P,'Katsojaluvut B'!E:E,A170))</f>
        <v>0</v>
      </c>
      <c r="I170" s="9">
        <f>MAX(SUMIFS('Katsojaluvut A'!I:I,'Katsojaluvut A'!E:E,A170),SUMIFS('Katsojaluvut B'!Q:Q,'Katsojaluvut B'!E:E,A170))</f>
        <v>0</v>
      </c>
    </row>
    <row r="171" spans="8:9" x14ac:dyDescent="0.25">
      <c r="H171" s="9">
        <f>MAX(SUMIFS('Katsojaluvut A'!H:H,'Katsojaluvut A'!E:E,A171),SUMIFS('Katsojaluvut B'!P:P,'Katsojaluvut B'!E:E,A171))</f>
        <v>0</v>
      </c>
      <c r="I171" s="9">
        <f>MAX(SUMIFS('Katsojaluvut A'!I:I,'Katsojaluvut A'!E:E,A171),SUMIFS('Katsojaluvut B'!Q:Q,'Katsojaluvut B'!E:E,A171))</f>
        <v>0</v>
      </c>
    </row>
    <row r="172" spans="8:9" x14ac:dyDescent="0.25">
      <c r="H172" s="9">
        <f>MAX(SUMIFS('Katsojaluvut A'!H:H,'Katsojaluvut A'!E:E,A172),SUMIFS('Katsojaluvut B'!P:P,'Katsojaluvut B'!E:E,A172))</f>
        <v>0</v>
      </c>
      <c r="I172" s="9">
        <f>MAX(SUMIFS('Katsojaluvut A'!I:I,'Katsojaluvut A'!E:E,A172),SUMIFS('Katsojaluvut B'!Q:Q,'Katsojaluvut B'!E:E,A172))</f>
        <v>0</v>
      </c>
    </row>
    <row r="173" spans="8:9" x14ac:dyDescent="0.25">
      <c r="H173" s="9">
        <f>MAX(SUMIFS('Katsojaluvut A'!H:H,'Katsojaluvut A'!E:E,A173),SUMIFS('Katsojaluvut B'!P:P,'Katsojaluvut B'!E:E,A173))</f>
        <v>0</v>
      </c>
      <c r="I173" s="9">
        <f>MAX(SUMIFS('Katsojaluvut A'!I:I,'Katsojaluvut A'!E:E,A173),SUMIFS('Katsojaluvut B'!Q:Q,'Katsojaluvut B'!E:E,A173))</f>
        <v>0</v>
      </c>
    </row>
    <row r="174" spans="8:9" x14ac:dyDescent="0.25">
      <c r="H174" s="9">
        <f>MAX(SUMIFS('Katsojaluvut A'!H:H,'Katsojaluvut A'!E:E,A174),SUMIFS('Katsojaluvut B'!P:P,'Katsojaluvut B'!E:E,A174))</f>
        <v>0</v>
      </c>
      <c r="I174" s="9">
        <f>MAX(SUMIFS('Katsojaluvut A'!I:I,'Katsojaluvut A'!E:E,A174),SUMIFS('Katsojaluvut B'!Q:Q,'Katsojaluvut B'!E:E,A174))</f>
        <v>0</v>
      </c>
    </row>
    <row r="175" spans="8:9" x14ac:dyDescent="0.25">
      <c r="H175" s="9">
        <f>MAX(SUMIFS('Katsojaluvut A'!H:H,'Katsojaluvut A'!E:E,A175),SUMIFS('Katsojaluvut B'!P:P,'Katsojaluvut B'!E:E,A175))</f>
        <v>0</v>
      </c>
      <c r="I175" s="9">
        <f>MAX(SUMIFS('Katsojaluvut A'!I:I,'Katsojaluvut A'!E:E,A175),SUMIFS('Katsojaluvut B'!Q:Q,'Katsojaluvut B'!E:E,A175))</f>
        <v>0</v>
      </c>
    </row>
    <row r="176" spans="8:9" x14ac:dyDescent="0.25">
      <c r="H176" s="9">
        <f>MAX(SUMIFS('Katsojaluvut A'!H:H,'Katsojaluvut A'!E:E,A176),SUMIFS('Katsojaluvut B'!P:P,'Katsojaluvut B'!E:E,A176))</f>
        <v>0</v>
      </c>
      <c r="I176" s="9">
        <f>MAX(SUMIFS('Katsojaluvut A'!I:I,'Katsojaluvut A'!E:E,A176),SUMIFS('Katsojaluvut B'!Q:Q,'Katsojaluvut B'!E:E,A176))</f>
        <v>0</v>
      </c>
    </row>
    <row r="177" spans="8:9" x14ac:dyDescent="0.25">
      <c r="H177" s="9">
        <f>MAX(SUMIFS('Katsojaluvut A'!H:H,'Katsojaluvut A'!E:E,A177),SUMIFS('Katsojaluvut B'!P:P,'Katsojaluvut B'!E:E,A177))</f>
        <v>0</v>
      </c>
      <c r="I177" s="9">
        <f>MAX(SUMIFS('Katsojaluvut A'!I:I,'Katsojaluvut A'!E:E,A177),SUMIFS('Katsojaluvut B'!Q:Q,'Katsojaluvut B'!E:E,A177))</f>
        <v>0</v>
      </c>
    </row>
    <row r="178" spans="8:9" x14ac:dyDescent="0.25">
      <c r="H178" s="9">
        <f>MAX(SUMIFS('Katsojaluvut A'!H:H,'Katsojaluvut A'!E:E,A178),SUMIFS('Katsojaluvut B'!P:P,'Katsojaluvut B'!E:E,A178))</f>
        <v>0</v>
      </c>
      <c r="I178" s="9">
        <f>MAX(SUMIFS('Katsojaluvut A'!I:I,'Katsojaluvut A'!E:E,A178),SUMIFS('Katsojaluvut B'!Q:Q,'Katsojaluvut B'!E:E,A178))</f>
        <v>0</v>
      </c>
    </row>
    <row r="179" spans="8:9" x14ac:dyDescent="0.25">
      <c r="H179" s="9">
        <f>MAX(SUMIFS('Katsojaluvut A'!H:H,'Katsojaluvut A'!E:E,A179),SUMIFS('Katsojaluvut B'!P:P,'Katsojaluvut B'!E:E,A179))</f>
        <v>0</v>
      </c>
      <c r="I179" s="9">
        <f>MAX(SUMIFS('Katsojaluvut A'!I:I,'Katsojaluvut A'!E:E,A179),SUMIFS('Katsojaluvut B'!Q:Q,'Katsojaluvut B'!E:E,A179))</f>
        <v>0</v>
      </c>
    </row>
    <row r="180" spans="8:9" x14ac:dyDescent="0.25">
      <c r="H180" s="9">
        <f>MAX(SUMIFS('Katsojaluvut A'!H:H,'Katsojaluvut A'!E:E,A180),SUMIFS('Katsojaluvut B'!P:P,'Katsojaluvut B'!E:E,A180))</f>
        <v>0</v>
      </c>
      <c r="I180" s="9">
        <f>MAX(SUMIFS('Katsojaluvut A'!I:I,'Katsojaluvut A'!E:E,A180),SUMIFS('Katsojaluvut B'!Q:Q,'Katsojaluvut B'!E:E,A180))</f>
        <v>0</v>
      </c>
    </row>
    <row r="181" spans="8:9" x14ac:dyDescent="0.25">
      <c r="H181" s="9">
        <f>MAX(SUMIFS('Katsojaluvut A'!H:H,'Katsojaluvut A'!E:E,A181),SUMIFS('Katsojaluvut B'!P:P,'Katsojaluvut B'!E:E,A181))</f>
        <v>0</v>
      </c>
      <c r="I181" s="9">
        <f>MAX(SUMIFS('Katsojaluvut A'!I:I,'Katsojaluvut A'!E:E,A181),SUMIFS('Katsojaluvut B'!Q:Q,'Katsojaluvut B'!E:E,A181))</f>
        <v>0</v>
      </c>
    </row>
    <row r="182" spans="8:9" x14ac:dyDescent="0.25">
      <c r="H182" s="9">
        <f>MAX(SUMIFS('Katsojaluvut A'!H:H,'Katsojaluvut A'!E:E,A182),SUMIFS('Katsojaluvut B'!P:P,'Katsojaluvut B'!E:E,A182))</f>
        <v>0</v>
      </c>
      <c r="I182" s="9">
        <f>MAX(SUMIFS('Katsojaluvut A'!I:I,'Katsojaluvut A'!E:E,A182),SUMIFS('Katsojaluvut B'!Q:Q,'Katsojaluvut B'!E:E,A182))</f>
        <v>0</v>
      </c>
    </row>
    <row r="183" spans="8:9" x14ac:dyDescent="0.25">
      <c r="H183" s="9">
        <f>MAX(SUMIFS('Katsojaluvut A'!H:H,'Katsojaluvut A'!E:E,A183),SUMIFS('Katsojaluvut B'!P:P,'Katsojaluvut B'!E:E,A183))</f>
        <v>0</v>
      </c>
      <c r="I183" s="9">
        <f>MAX(SUMIFS('Katsojaluvut A'!I:I,'Katsojaluvut A'!E:E,A183),SUMIFS('Katsojaluvut B'!Q:Q,'Katsojaluvut B'!E:E,A183))</f>
        <v>0</v>
      </c>
    </row>
    <row r="184" spans="8:9" x14ac:dyDescent="0.25">
      <c r="H184" s="9">
        <f>MAX(SUMIFS('Katsojaluvut A'!H:H,'Katsojaluvut A'!E:E,A184),SUMIFS('Katsojaluvut B'!P:P,'Katsojaluvut B'!E:E,A184))</f>
        <v>0</v>
      </c>
      <c r="I184" s="9">
        <f>MAX(SUMIFS('Katsojaluvut A'!I:I,'Katsojaluvut A'!E:E,A184),SUMIFS('Katsojaluvut B'!Q:Q,'Katsojaluvut B'!E:E,A184))</f>
        <v>0</v>
      </c>
    </row>
    <row r="185" spans="8:9" x14ac:dyDescent="0.25">
      <c r="H185" s="9">
        <f>MAX(SUMIFS('Katsojaluvut A'!H:H,'Katsojaluvut A'!E:E,A185),SUMIFS('Katsojaluvut B'!P:P,'Katsojaluvut B'!E:E,A185))</f>
        <v>0</v>
      </c>
      <c r="I185" s="9">
        <f>MAX(SUMIFS('Katsojaluvut A'!I:I,'Katsojaluvut A'!E:E,A185),SUMIFS('Katsojaluvut B'!Q:Q,'Katsojaluvut B'!E:E,A185))</f>
        <v>0</v>
      </c>
    </row>
    <row r="186" spans="8:9" x14ac:dyDescent="0.25">
      <c r="H186" s="9">
        <f>MAX(SUMIFS('Katsojaluvut A'!H:H,'Katsojaluvut A'!E:E,A186),SUMIFS('Katsojaluvut B'!P:P,'Katsojaluvut B'!E:E,A186))</f>
        <v>0</v>
      </c>
      <c r="I186" s="9">
        <f>MAX(SUMIFS('Katsojaluvut A'!I:I,'Katsojaluvut A'!E:E,A186),SUMIFS('Katsojaluvut B'!Q:Q,'Katsojaluvut B'!E:E,A186))</f>
        <v>0</v>
      </c>
    </row>
    <row r="187" spans="8:9" x14ac:dyDescent="0.25">
      <c r="H187" s="9">
        <f>MAX(SUMIFS('Katsojaluvut A'!H:H,'Katsojaluvut A'!E:E,A187),SUMIFS('Katsojaluvut B'!P:P,'Katsojaluvut B'!E:E,A187))</f>
        <v>0</v>
      </c>
      <c r="I187" s="9">
        <f>MAX(SUMIFS('Katsojaluvut A'!I:I,'Katsojaluvut A'!E:E,A187),SUMIFS('Katsojaluvut B'!Q:Q,'Katsojaluvut B'!E:E,A187))</f>
        <v>0</v>
      </c>
    </row>
    <row r="188" spans="8:9" x14ac:dyDescent="0.25">
      <c r="H188" s="9">
        <f>MAX(SUMIFS('Katsojaluvut A'!H:H,'Katsojaluvut A'!E:E,A188),SUMIFS('Katsojaluvut B'!P:P,'Katsojaluvut B'!E:E,A188))</f>
        <v>0</v>
      </c>
      <c r="I188" s="9">
        <f>MAX(SUMIFS('Katsojaluvut A'!I:I,'Katsojaluvut A'!E:E,A188),SUMIFS('Katsojaluvut B'!Q:Q,'Katsojaluvut B'!E:E,A188))</f>
        <v>0</v>
      </c>
    </row>
    <row r="189" spans="8:9" x14ac:dyDescent="0.25">
      <c r="H189" s="9">
        <f>MAX(SUMIFS('Katsojaluvut A'!H:H,'Katsojaluvut A'!E:E,A189),SUMIFS('Katsojaluvut B'!P:P,'Katsojaluvut B'!E:E,A189))</f>
        <v>0</v>
      </c>
      <c r="I189" s="9">
        <f>MAX(SUMIFS('Katsojaluvut A'!I:I,'Katsojaluvut A'!E:E,A189),SUMIFS('Katsojaluvut B'!Q:Q,'Katsojaluvut B'!E:E,A189))</f>
        <v>0</v>
      </c>
    </row>
    <row r="190" spans="8:9" x14ac:dyDescent="0.25">
      <c r="H190" s="9">
        <f>MAX(SUMIFS('Katsojaluvut A'!H:H,'Katsojaluvut A'!E:E,A190),SUMIFS('Katsojaluvut B'!P:P,'Katsojaluvut B'!E:E,A190))</f>
        <v>0</v>
      </c>
      <c r="I190" s="9">
        <f>MAX(SUMIFS('Katsojaluvut A'!I:I,'Katsojaluvut A'!E:E,A190),SUMIFS('Katsojaluvut B'!Q:Q,'Katsojaluvut B'!E:E,A190))</f>
        <v>0</v>
      </c>
    </row>
    <row r="191" spans="8:9" x14ac:dyDescent="0.25">
      <c r="H191" s="9">
        <f>MAX(SUMIFS('Katsojaluvut A'!H:H,'Katsojaluvut A'!E:E,A191),SUMIFS('Katsojaluvut B'!P:P,'Katsojaluvut B'!E:E,A191))</f>
        <v>0</v>
      </c>
      <c r="I191" s="9">
        <f>MAX(SUMIFS('Katsojaluvut A'!I:I,'Katsojaluvut A'!E:E,A191),SUMIFS('Katsojaluvut B'!Q:Q,'Katsojaluvut B'!E:E,A191))</f>
        <v>0</v>
      </c>
    </row>
    <row r="192" spans="8:9" x14ac:dyDescent="0.25">
      <c r="H192" s="9">
        <f>MAX(SUMIFS('Katsojaluvut A'!H:H,'Katsojaluvut A'!E:E,A192),SUMIFS('Katsojaluvut B'!P:P,'Katsojaluvut B'!E:E,A192))</f>
        <v>0</v>
      </c>
      <c r="I192" s="9">
        <f>MAX(SUMIFS('Katsojaluvut A'!I:I,'Katsojaluvut A'!E:E,A192),SUMIFS('Katsojaluvut B'!Q:Q,'Katsojaluvut B'!E:E,A192))</f>
        <v>0</v>
      </c>
    </row>
    <row r="193" spans="8:9" x14ac:dyDescent="0.25">
      <c r="H193" s="9">
        <f>MAX(SUMIFS('Katsojaluvut A'!H:H,'Katsojaluvut A'!E:E,A193),SUMIFS('Katsojaluvut B'!P:P,'Katsojaluvut B'!E:E,A193))</f>
        <v>0</v>
      </c>
      <c r="I193" s="9">
        <f>MAX(SUMIFS('Katsojaluvut A'!I:I,'Katsojaluvut A'!E:E,A193),SUMIFS('Katsojaluvut B'!Q:Q,'Katsojaluvut B'!E:E,A193))</f>
        <v>0</v>
      </c>
    </row>
    <row r="194" spans="8:9" x14ac:dyDescent="0.25">
      <c r="H194" s="9">
        <f>MAX(SUMIFS('Katsojaluvut A'!H:H,'Katsojaluvut A'!E:E,A194),SUMIFS('Katsojaluvut B'!P:P,'Katsojaluvut B'!E:E,A194))</f>
        <v>0</v>
      </c>
      <c r="I194" s="9">
        <f>MAX(SUMIFS('Katsojaluvut A'!I:I,'Katsojaluvut A'!E:E,A194),SUMIFS('Katsojaluvut B'!Q:Q,'Katsojaluvut B'!E:E,A194))</f>
        <v>0</v>
      </c>
    </row>
    <row r="195" spans="8:9" x14ac:dyDescent="0.25">
      <c r="H195" s="9">
        <f>MAX(SUMIFS('Katsojaluvut A'!H:H,'Katsojaluvut A'!E:E,A195),SUMIFS('Katsojaluvut B'!P:P,'Katsojaluvut B'!E:E,A195))</f>
        <v>0</v>
      </c>
      <c r="I195" s="9">
        <f>MAX(SUMIFS('Katsojaluvut A'!I:I,'Katsojaluvut A'!E:E,A195),SUMIFS('Katsojaluvut B'!Q:Q,'Katsojaluvut B'!E:E,A195))</f>
        <v>0</v>
      </c>
    </row>
    <row r="196" spans="8:9" x14ac:dyDescent="0.25">
      <c r="H196" s="9">
        <f>MAX(SUMIFS('Katsojaluvut A'!H:H,'Katsojaluvut A'!E:E,A196),SUMIFS('Katsojaluvut B'!P:P,'Katsojaluvut B'!E:E,A196))</f>
        <v>0</v>
      </c>
      <c r="I196" s="9">
        <f>MAX(SUMIFS('Katsojaluvut A'!I:I,'Katsojaluvut A'!E:E,A196),SUMIFS('Katsojaluvut B'!Q:Q,'Katsojaluvut B'!E:E,A196))</f>
        <v>0</v>
      </c>
    </row>
    <row r="197" spans="8:9" x14ac:dyDescent="0.25">
      <c r="H197" s="9">
        <f>MAX(SUMIFS('Katsojaluvut A'!H:H,'Katsojaluvut A'!E:E,A197),SUMIFS('Katsojaluvut B'!P:P,'Katsojaluvut B'!E:E,A197))</f>
        <v>0</v>
      </c>
      <c r="I197" s="9">
        <f>MAX(SUMIFS('Katsojaluvut A'!I:I,'Katsojaluvut A'!E:E,A197),SUMIFS('Katsojaluvut B'!Q:Q,'Katsojaluvut B'!E:E,A197))</f>
        <v>0</v>
      </c>
    </row>
    <row r="198" spans="8:9" x14ac:dyDescent="0.25">
      <c r="H198" s="9">
        <f>MAX(SUMIFS('Katsojaluvut A'!H:H,'Katsojaluvut A'!E:E,A198),SUMIFS('Katsojaluvut B'!P:P,'Katsojaluvut B'!E:E,A198))</f>
        <v>0</v>
      </c>
      <c r="I198" s="9">
        <f>MAX(SUMIFS('Katsojaluvut A'!I:I,'Katsojaluvut A'!E:E,A198),SUMIFS('Katsojaluvut B'!Q:Q,'Katsojaluvut B'!E:E,A198))</f>
        <v>0</v>
      </c>
    </row>
    <row r="199" spans="8:9" x14ac:dyDescent="0.25">
      <c r="H199" s="9">
        <f>MAX(SUMIFS('Katsojaluvut A'!H:H,'Katsojaluvut A'!E:E,A199),SUMIFS('Katsojaluvut B'!P:P,'Katsojaluvut B'!E:E,A199))</f>
        <v>0</v>
      </c>
      <c r="I199" s="9">
        <f>MAX(SUMIFS('Katsojaluvut A'!I:I,'Katsojaluvut A'!E:E,A199),SUMIFS('Katsojaluvut B'!Q:Q,'Katsojaluvut B'!E:E,A199))</f>
        <v>0</v>
      </c>
    </row>
    <row r="200" spans="8:9" x14ac:dyDescent="0.25">
      <c r="H200" s="9">
        <f>MAX(SUMIFS('Katsojaluvut A'!H:H,'Katsojaluvut A'!E:E,A200),SUMIFS('Katsojaluvut B'!P:P,'Katsojaluvut B'!E:E,A200))</f>
        <v>0</v>
      </c>
      <c r="I200" s="9">
        <f>MAX(SUMIFS('Katsojaluvut A'!I:I,'Katsojaluvut A'!E:E,A200),SUMIFS('Katsojaluvut B'!Q:Q,'Katsojaluvut B'!E:E,A200))</f>
        <v>0</v>
      </c>
    </row>
    <row r="201" spans="8:9" x14ac:dyDescent="0.25">
      <c r="H201" s="9">
        <f>MAX(SUMIFS('Katsojaluvut A'!H:H,'Katsojaluvut A'!E:E,A201),SUMIFS('Katsojaluvut B'!P:P,'Katsojaluvut B'!E:E,A201))</f>
        <v>0</v>
      </c>
      <c r="I201" s="9">
        <f>MAX(SUMIFS('Katsojaluvut A'!I:I,'Katsojaluvut A'!E:E,A201),SUMIFS('Katsojaluvut B'!Q:Q,'Katsojaluvut B'!E:E,A201))</f>
        <v>0</v>
      </c>
    </row>
    <row r="202" spans="8:9" x14ac:dyDescent="0.25">
      <c r="H202" s="9">
        <f>MAX(SUMIFS('Katsojaluvut A'!H:H,'Katsojaluvut A'!E:E,A202),SUMIFS('Katsojaluvut B'!P:P,'Katsojaluvut B'!E:E,A202))</f>
        <v>0</v>
      </c>
      <c r="I202" s="9">
        <f>MAX(SUMIFS('Katsojaluvut A'!I:I,'Katsojaluvut A'!E:E,A202),SUMIFS('Katsojaluvut B'!Q:Q,'Katsojaluvut B'!E:E,A202))</f>
        <v>0</v>
      </c>
    </row>
    <row r="203" spans="8:9" x14ac:dyDescent="0.25">
      <c r="H203" s="9">
        <f>MAX(SUMIFS('Katsojaluvut A'!H:H,'Katsojaluvut A'!E:E,A203),SUMIFS('Katsojaluvut B'!P:P,'Katsojaluvut B'!E:E,A203))</f>
        <v>0</v>
      </c>
      <c r="I203" s="9">
        <f>MAX(SUMIFS('Katsojaluvut A'!I:I,'Katsojaluvut A'!E:E,A203),SUMIFS('Katsojaluvut B'!Q:Q,'Katsojaluvut B'!E:E,A203))</f>
        <v>0</v>
      </c>
    </row>
    <row r="204" spans="8:9" x14ac:dyDescent="0.25">
      <c r="H204" s="9">
        <f>MAX(SUMIFS('Katsojaluvut A'!H:H,'Katsojaluvut A'!E:E,A204),SUMIFS('Katsojaluvut B'!P:P,'Katsojaluvut B'!E:E,A204))</f>
        <v>0</v>
      </c>
      <c r="I204" s="9">
        <f>MAX(SUMIFS('Katsojaluvut A'!I:I,'Katsojaluvut A'!E:E,A204),SUMIFS('Katsojaluvut B'!Q:Q,'Katsojaluvut B'!E:E,A204))</f>
        <v>0</v>
      </c>
    </row>
    <row r="205" spans="8:9" x14ac:dyDescent="0.25">
      <c r="H205" s="9">
        <f>MAX(SUMIFS('Katsojaluvut A'!H:H,'Katsojaluvut A'!E:E,A205),SUMIFS('Katsojaluvut B'!P:P,'Katsojaluvut B'!E:E,A205))</f>
        <v>0</v>
      </c>
      <c r="I205" s="9">
        <f>MAX(SUMIFS('Katsojaluvut A'!I:I,'Katsojaluvut A'!E:E,A205),SUMIFS('Katsojaluvut B'!Q:Q,'Katsojaluvut B'!E:E,A205))</f>
        <v>0</v>
      </c>
    </row>
    <row r="206" spans="8:9" x14ac:dyDescent="0.25">
      <c r="H206" s="9">
        <f>MAX(SUMIFS('Katsojaluvut A'!H:H,'Katsojaluvut A'!E:E,A206),SUMIFS('Katsojaluvut B'!P:P,'Katsojaluvut B'!E:E,A206))</f>
        <v>0</v>
      </c>
      <c r="I206" s="9">
        <f>MAX(SUMIFS('Katsojaluvut A'!I:I,'Katsojaluvut A'!E:E,A206),SUMIFS('Katsojaluvut B'!Q:Q,'Katsojaluvut B'!E:E,A206))</f>
        <v>0</v>
      </c>
    </row>
    <row r="207" spans="8:9" x14ac:dyDescent="0.25">
      <c r="H207" s="9">
        <f>MAX(SUMIFS('Katsojaluvut A'!H:H,'Katsojaluvut A'!E:E,A207),SUMIFS('Katsojaluvut B'!P:P,'Katsojaluvut B'!E:E,A207))</f>
        <v>0</v>
      </c>
      <c r="I207" s="9">
        <f>MAX(SUMIFS('Katsojaluvut A'!I:I,'Katsojaluvut A'!E:E,A207),SUMIFS('Katsojaluvut B'!Q:Q,'Katsojaluvut B'!E:E,A207))</f>
        <v>0</v>
      </c>
    </row>
    <row r="208" spans="8:9" x14ac:dyDescent="0.25">
      <c r="H208" s="9">
        <f>MAX(SUMIFS('Katsojaluvut A'!H:H,'Katsojaluvut A'!E:E,A208),SUMIFS('Katsojaluvut B'!P:P,'Katsojaluvut B'!E:E,A208))</f>
        <v>0</v>
      </c>
      <c r="I208" s="9">
        <f>MAX(SUMIFS('Katsojaluvut A'!I:I,'Katsojaluvut A'!E:E,A208),SUMIFS('Katsojaluvut B'!Q:Q,'Katsojaluvut B'!E:E,A208))</f>
        <v>0</v>
      </c>
    </row>
    <row r="209" spans="8:9" x14ac:dyDescent="0.25">
      <c r="H209" s="9">
        <f>MAX(SUMIFS('Katsojaluvut A'!H:H,'Katsojaluvut A'!E:E,A209),SUMIFS('Katsojaluvut B'!P:P,'Katsojaluvut B'!E:E,A209))</f>
        <v>0</v>
      </c>
      <c r="I209" s="9">
        <f>MAX(SUMIFS('Katsojaluvut A'!I:I,'Katsojaluvut A'!E:E,A209),SUMIFS('Katsojaluvut B'!Q:Q,'Katsojaluvut B'!E:E,A209))</f>
        <v>0</v>
      </c>
    </row>
    <row r="210" spans="8:9" x14ac:dyDescent="0.25">
      <c r="H210" s="9">
        <f>MAX(SUMIFS('Katsojaluvut A'!H:H,'Katsojaluvut A'!E:E,A210),SUMIFS('Katsojaluvut B'!P:P,'Katsojaluvut B'!E:E,A210))</f>
        <v>0</v>
      </c>
      <c r="I210" s="9">
        <f>MAX(SUMIFS('Katsojaluvut A'!I:I,'Katsojaluvut A'!E:E,A210),SUMIFS('Katsojaluvut B'!Q:Q,'Katsojaluvut B'!E:E,A210))</f>
        <v>0</v>
      </c>
    </row>
    <row r="211" spans="8:9" x14ac:dyDescent="0.25">
      <c r="H211" s="9">
        <f>MAX(SUMIFS('Katsojaluvut A'!H:H,'Katsojaluvut A'!E:E,A211),SUMIFS('Katsojaluvut B'!P:P,'Katsojaluvut B'!E:E,A211))</f>
        <v>0</v>
      </c>
      <c r="I211" s="9">
        <f>MAX(SUMIFS('Katsojaluvut A'!I:I,'Katsojaluvut A'!E:E,A211),SUMIFS('Katsojaluvut B'!Q:Q,'Katsojaluvut B'!E:E,A211))</f>
        <v>0</v>
      </c>
    </row>
    <row r="212" spans="8:9" x14ac:dyDescent="0.25">
      <c r="H212" s="9">
        <f>MAX(SUMIFS('Katsojaluvut A'!H:H,'Katsojaluvut A'!E:E,A212),SUMIFS('Katsojaluvut B'!P:P,'Katsojaluvut B'!E:E,A212))</f>
        <v>0</v>
      </c>
      <c r="I212" s="9">
        <f>MAX(SUMIFS('Katsojaluvut A'!I:I,'Katsojaluvut A'!E:E,A212),SUMIFS('Katsojaluvut B'!Q:Q,'Katsojaluvut B'!E:E,A212))</f>
        <v>0</v>
      </c>
    </row>
    <row r="213" spans="8:9" x14ac:dyDescent="0.25">
      <c r="H213" s="9">
        <f>MAX(SUMIFS('Katsojaluvut A'!H:H,'Katsojaluvut A'!E:E,A213),SUMIFS('Katsojaluvut B'!P:P,'Katsojaluvut B'!E:E,A213))</f>
        <v>0</v>
      </c>
      <c r="I213" s="9">
        <f>MAX(SUMIFS('Katsojaluvut A'!I:I,'Katsojaluvut A'!E:E,A213),SUMIFS('Katsojaluvut B'!Q:Q,'Katsojaluvut B'!E:E,A213))</f>
        <v>0</v>
      </c>
    </row>
    <row r="214" spans="8:9" x14ac:dyDescent="0.25">
      <c r="H214" s="9">
        <f>MAX(SUMIFS('Katsojaluvut A'!H:H,'Katsojaluvut A'!E:E,A214),SUMIFS('Katsojaluvut B'!P:P,'Katsojaluvut B'!E:E,A214))</f>
        <v>0</v>
      </c>
      <c r="I214" s="9">
        <f>MAX(SUMIFS('Katsojaluvut A'!I:I,'Katsojaluvut A'!E:E,A214),SUMIFS('Katsojaluvut B'!Q:Q,'Katsojaluvut B'!E:E,A214))</f>
        <v>0</v>
      </c>
    </row>
    <row r="215" spans="8:9" x14ac:dyDescent="0.25">
      <c r="H215" s="9">
        <f>MAX(SUMIFS('Katsojaluvut A'!H:H,'Katsojaluvut A'!E:E,A215),SUMIFS('Katsojaluvut B'!P:P,'Katsojaluvut B'!E:E,A215))</f>
        <v>0</v>
      </c>
      <c r="I215" s="9">
        <f>MAX(SUMIFS('Katsojaluvut A'!I:I,'Katsojaluvut A'!E:E,A215),SUMIFS('Katsojaluvut B'!Q:Q,'Katsojaluvut B'!E:E,A215))</f>
        <v>0</v>
      </c>
    </row>
    <row r="216" spans="8:9" x14ac:dyDescent="0.25">
      <c r="H216" s="9">
        <f>MAX(SUMIFS('Katsojaluvut A'!H:H,'Katsojaluvut A'!E:E,A216),SUMIFS('Katsojaluvut B'!P:P,'Katsojaluvut B'!E:E,A216))</f>
        <v>0</v>
      </c>
      <c r="I216" s="9">
        <f>MAX(SUMIFS('Katsojaluvut A'!I:I,'Katsojaluvut A'!E:E,A216),SUMIFS('Katsojaluvut B'!Q:Q,'Katsojaluvut B'!E:E,A216))</f>
        <v>0</v>
      </c>
    </row>
    <row r="217" spans="8:9" x14ac:dyDescent="0.25">
      <c r="H217" s="9">
        <f>MAX(SUMIFS('Katsojaluvut A'!H:H,'Katsojaluvut A'!E:E,A217),SUMIFS('Katsojaluvut B'!P:P,'Katsojaluvut B'!E:E,A217))</f>
        <v>0</v>
      </c>
      <c r="I217" s="9">
        <f>MAX(SUMIFS('Katsojaluvut A'!I:I,'Katsojaluvut A'!E:E,A217),SUMIFS('Katsojaluvut B'!Q:Q,'Katsojaluvut B'!E:E,A217))</f>
        <v>0</v>
      </c>
    </row>
    <row r="218" spans="8:9" x14ac:dyDescent="0.25">
      <c r="H218" s="9">
        <f>MAX(SUMIFS('Katsojaluvut A'!H:H,'Katsojaluvut A'!E:E,A218),SUMIFS('Katsojaluvut B'!P:P,'Katsojaluvut B'!E:E,A218))</f>
        <v>0</v>
      </c>
      <c r="I218" s="9">
        <f>MAX(SUMIFS('Katsojaluvut A'!I:I,'Katsojaluvut A'!E:E,A218),SUMIFS('Katsojaluvut B'!Q:Q,'Katsojaluvut B'!E:E,A218))</f>
        <v>0</v>
      </c>
    </row>
    <row r="219" spans="8:9" x14ac:dyDescent="0.25">
      <c r="H219" s="9">
        <f>MAX(SUMIFS('Katsojaluvut A'!H:H,'Katsojaluvut A'!E:E,A219),SUMIFS('Katsojaluvut B'!P:P,'Katsojaluvut B'!E:E,A219))</f>
        <v>0</v>
      </c>
      <c r="I219" s="9">
        <f>MAX(SUMIFS('Katsojaluvut A'!I:I,'Katsojaluvut A'!E:E,A219),SUMIFS('Katsojaluvut B'!Q:Q,'Katsojaluvut B'!E:E,A219))</f>
        <v>0</v>
      </c>
    </row>
    <row r="220" spans="8:9" x14ac:dyDescent="0.25">
      <c r="H220" s="9">
        <f>MAX(SUMIFS('Katsojaluvut A'!H:H,'Katsojaluvut A'!E:E,A220),SUMIFS('Katsojaluvut B'!P:P,'Katsojaluvut B'!E:E,A220))</f>
        <v>0</v>
      </c>
      <c r="I220" s="9">
        <f>MAX(SUMIFS('Katsojaluvut A'!I:I,'Katsojaluvut A'!E:E,A220),SUMIFS('Katsojaluvut B'!Q:Q,'Katsojaluvut B'!E:E,A220))</f>
        <v>0</v>
      </c>
    </row>
    <row r="221" spans="8:9" x14ac:dyDescent="0.25">
      <c r="H221" s="9">
        <f>MAX(SUMIFS('Katsojaluvut A'!H:H,'Katsojaluvut A'!E:E,A221),SUMIFS('Katsojaluvut B'!P:P,'Katsojaluvut B'!E:E,A221))</f>
        <v>0</v>
      </c>
      <c r="I221" s="9">
        <f>MAX(SUMIFS('Katsojaluvut A'!I:I,'Katsojaluvut A'!E:E,A221),SUMIFS('Katsojaluvut B'!Q:Q,'Katsojaluvut B'!E:E,A221))</f>
        <v>0</v>
      </c>
    </row>
    <row r="222" spans="8:9" x14ac:dyDescent="0.25">
      <c r="H222" s="9">
        <f>MAX(SUMIFS('Katsojaluvut A'!H:H,'Katsojaluvut A'!E:E,A222),SUMIFS('Katsojaluvut B'!P:P,'Katsojaluvut B'!E:E,A222))</f>
        <v>0</v>
      </c>
      <c r="I222" s="9">
        <f>MAX(SUMIFS('Katsojaluvut A'!I:I,'Katsojaluvut A'!E:E,A222),SUMIFS('Katsojaluvut B'!Q:Q,'Katsojaluvut B'!E:E,A222))</f>
        <v>0</v>
      </c>
    </row>
    <row r="223" spans="8:9" x14ac:dyDescent="0.25">
      <c r="H223" s="9">
        <f>MAX(SUMIFS('Katsojaluvut A'!H:H,'Katsojaluvut A'!E:E,A223),SUMIFS('Katsojaluvut B'!P:P,'Katsojaluvut B'!E:E,A223))</f>
        <v>0</v>
      </c>
      <c r="I223" s="9">
        <f>MAX(SUMIFS('Katsojaluvut A'!I:I,'Katsojaluvut A'!E:E,A223),SUMIFS('Katsojaluvut B'!Q:Q,'Katsojaluvut B'!E:E,A223))</f>
        <v>0</v>
      </c>
    </row>
    <row r="224" spans="8:9" x14ac:dyDescent="0.25">
      <c r="H224" s="9">
        <f>MAX(SUMIFS('Katsojaluvut A'!H:H,'Katsojaluvut A'!E:E,A224),SUMIFS('Katsojaluvut B'!P:P,'Katsojaluvut B'!E:E,A224))</f>
        <v>0</v>
      </c>
      <c r="I224" s="9">
        <f>MAX(SUMIFS('Katsojaluvut A'!I:I,'Katsojaluvut A'!E:E,A224),SUMIFS('Katsojaluvut B'!Q:Q,'Katsojaluvut B'!E:E,A224))</f>
        <v>0</v>
      </c>
    </row>
    <row r="225" spans="8:9" x14ac:dyDescent="0.25">
      <c r="H225" s="9">
        <f>MAX(SUMIFS('Katsojaluvut A'!H:H,'Katsojaluvut A'!E:E,A225),SUMIFS('Katsojaluvut B'!P:P,'Katsojaluvut B'!E:E,A225))</f>
        <v>0</v>
      </c>
      <c r="I225" s="9">
        <f>MAX(SUMIFS('Katsojaluvut A'!I:I,'Katsojaluvut A'!E:E,A225),SUMIFS('Katsojaluvut B'!Q:Q,'Katsojaluvut B'!E:E,A225))</f>
        <v>0</v>
      </c>
    </row>
    <row r="226" spans="8:9" x14ac:dyDescent="0.25">
      <c r="H226" s="9">
        <f>MAX(SUMIFS('Katsojaluvut A'!H:H,'Katsojaluvut A'!E:E,A226),SUMIFS('Katsojaluvut B'!P:P,'Katsojaluvut B'!E:E,A226))</f>
        <v>0</v>
      </c>
      <c r="I226" s="9">
        <f>MAX(SUMIFS('Katsojaluvut A'!I:I,'Katsojaluvut A'!E:E,A226),SUMIFS('Katsojaluvut B'!Q:Q,'Katsojaluvut B'!E:E,A226))</f>
        <v>0</v>
      </c>
    </row>
    <row r="227" spans="8:9" x14ac:dyDescent="0.25">
      <c r="H227" s="9">
        <f>MAX(SUMIFS('Katsojaluvut A'!H:H,'Katsojaluvut A'!E:E,A227),SUMIFS('Katsojaluvut B'!P:P,'Katsojaluvut B'!E:E,A227))</f>
        <v>0</v>
      </c>
      <c r="I227" s="9">
        <f>MAX(SUMIFS('Katsojaluvut A'!I:I,'Katsojaluvut A'!E:E,A227),SUMIFS('Katsojaluvut B'!Q:Q,'Katsojaluvut B'!E:E,A227))</f>
        <v>0</v>
      </c>
    </row>
    <row r="228" spans="8:9" x14ac:dyDescent="0.25">
      <c r="H228" s="9">
        <f>MAX(SUMIFS('Katsojaluvut A'!H:H,'Katsojaluvut A'!E:E,A228),SUMIFS('Katsojaluvut B'!P:P,'Katsojaluvut B'!E:E,A228))</f>
        <v>0</v>
      </c>
      <c r="I228" s="9">
        <f>MAX(SUMIFS('Katsojaluvut A'!I:I,'Katsojaluvut A'!E:E,A228),SUMIFS('Katsojaluvut B'!Q:Q,'Katsojaluvut B'!E:E,A228))</f>
        <v>0</v>
      </c>
    </row>
    <row r="229" spans="8:9" x14ac:dyDescent="0.25">
      <c r="H229" s="9">
        <f>MAX(SUMIFS('Katsojaluvut A'!H:H,'Katsojaluvut A'!E:E,A229),SUMIFS('Katsojaluvut B'!P:P,'Katsojaluvut B'!E:E,A229))</f>
        <v>0</v>
      </c>
      <c r="I229" s="9">
        <f>MAX(SUMIFS('Katsojaluvut A'!I:I,'Katsojaluvut A'!E:E,A229),SUMIFS('Katsojaluvut B'!Q:Q,'Katsojaluvut B'!E:E,A229))</f>
        <v>0</v>
      </c>
    </row>
    <row r="230" spans="8:9" x14ac:dyDescent="0.25">
      <c r="H230" s="9">
        <f>MAX(SUMIFS('Katsojaluvut A'!H:H,'Katsojaluvut A'!E:E,A230),SUMIFS('Katsojaluvut B'!P:P,'Katsojaluvut B'!E:E,A230))</f>
        <v>0</v>
      </c>
      <c r="I230" s="9">
        <f>MAX(SUMIFS('Katsojaluvut A'!I:I,'Katsojaluvut A'!E:E,A230),SUMIFS('Katsojaluvut B'!Q:Q,'Katsojaluvut B'!E:E,A230))</f>
        <v>0</v>
      </c>
    </row>
    <row r="231" spans="8:9" x14ac:dyDescent="0.25">
      <c r="H231" s="9">
        <f>MAX(SUMIFS('Katsojaluvut A'!H:H,'Katsojaluvut A'!E:E,A231),SUMIFS('Katsojaluvut B'!P:P,'Katsojaluvut B'!E:E,A231))</f>
        <v>0</v>
      </c>
      <c r="I231" s="9">
        <f>MAX(SUMIFS('Katsojaluvut A'!I:I,'Katsojaluvut A'!E:E,A231),SUMIFS('Katsojaluvut B'!Q:Q,'Katsojaluvut B'!E:E,A231))</f>
        <v>0</v>
      </c>
    </row>
    <row r="232" spans="8:9" x14ac:dyDescent="0.25">
      <c r="H232" s="9">
        <f>MAX(SUMIFS('Katsojaluvut A'!H:H,'Katsojaluvut A'!E:E,A232),SUMIFS('Katsojaluvut B'!P:P,'Katsojaluvut B'!E:E,A232))</f>
        <v>0</v>
      </c>
      <c r="I232" s="9">
        <f>MAX(SUMIFS('Katsojaluvut A'!I:I,'Katsojaluvut A'!E:E,A232),SUMIFS('Katsojaluvut B'!Q:Q,'Katsojaluvut B'!E:E,A232))</f>
        <v>0</v>
      </c>
    </row>
    <row r="233" spans="8:9" x14ac:dyDescent="0.25">
      <c r="H233" s="9">
        <f>MAX(SUMIFS('Katsojaluvut A'!H:H,'Katsojaluvut A'!E:E,A233),SUMIFS('Katsojaluvut B'!P:P,'Katsojaluvut B'!E:E,A233))</f>
        <v>0</v>
      </c>
      <c r="I233" s="9">
        <f>MAX(SUMIFS('Katsojaluvut A'!I:I,'Katsojaluvut A'!E:E,A233),SUMIFS('Katsojaluvut B'!Q:Q,'Katsojaluvut B'!E:E,A233))</f>
        <v>0</v>
      </c>
    </row>
    <row r="234" spans="8:9" x14ac:dyDescent="0.25">
      <c r="H234" s="9">
        <f>MAX(SUMIFS('Katsojaluvut A'!H:H,'Katsojaluvut A'!E:E,A234),SUMIFS('Katsojaluvut B'!P:P,'Katsojaluvut B'!E:E,A234))</f>
        <v>0</v>
      </c>
      <c r="I234" s="9">
        <f>MAX(SUMIFS('Katsojaluvut A'!I:I,'Katsojaluvut A'!E:E,A234),SUMIFS('Katsojaluvut B'!Q:Q,'Katsojaluvut B'!E:E,A234))</f>
        <v>0</v>
      </c>
    </row>
    <row r="235" spans="8:9" x14ac:dyDescent="0.25">
      <c r="H235" s="9">
        <f>MAX(SUMIFS('Katsojaluvut A'!H:H,'Katsojaluvut A'!E:E,A235),SUMIFS('Katsojaluvut B'!P:P,'Katsojaluvut B'!E:E,A235))</f>
        <v>0</v>
      </c>
      <c r="I235" s="9">
        <f>MAX(SUMIFS('Katsojaluvut A'!I:I,'Katsojaluvut A'!E:E,A235),SUMIFS('Katsojaluvut B'!Q:Q,'Katsojaluvut B'!E:E,A235))</f>
        <v>0</v>
      </c>
    </row>
    <row r="236" spans="8:9" x14ac:dyDescent="0.25">
      <c r="H236" s="9">
        <f>MAX(SUMIFS('Katsojaluvut A'!H:H,'Katsojaluvut A'!E:E,A236),SUMIFS('Katsojaluvut B'!P:P,'Katsojaluvut B'!E:E,A236))</f>
        <v>0</v>
      </c>
      <c r="I236" s="9">
        <f>MAX(SUMIFS('Katsojaluvut A'!I:I,'Katsojaluvut A'!E:E,A236),SUMIFS('Katsojaluvut B'!Q:Q,'Katsojaluvut B'!E:E,A236))</f>
        <v>0</v>
      </c>
    </row>
    <row r="237" spans="8:9" x14ac:dyDescent="0.25">
      <c r="H237" s="9">
        <f>MAX(SUMIFS('Katsojaluvut A'!H:H,'Katsojaluvut A'!E:E,A237),SUMIFS('Katsojaluvut B'!P:P,'Katsojaluvut B'!E:E,A237))</f>
        <v>0</v>
      </c>
      <c r="I237" s="9">
        <f>MAX(SUMIFS('Katsojaluvut A'!I:I,'Katsojaluvut A'!E:E,A237),SUMIFS('Katsojaluvut B'!Q:Q,'Katsojaluvut B'!E:E,A237))</f>
        <v>0</v>
      </c>
    </row>
    <row r="238" spans="8:9" x14ac:dyDescent="0.25">
      <c r="H238" s="9">
        <f>MAX(SUMIFS('Katsojaluvut A'!H:H,'Katsojaluvut A'!E:E,A238),SUMIFS('Katsojaluvut B'!P:P,'Katsojaluvut B'!E:E,A238))</f>
        <v>0</v>
      </c>
      <c r="I238" s="9">
        <f>MAX(SUMIFS('Katsojaluvut A'!I:I,'Katsojaluvut A'!E:E,A238),SUMIFS('Katsojaluvut B'!Q:Q,'Katsojaluvut B'!E:E,A238))</f>
        <v>0</v>
      </c>
    </row>
    <row r="239" spans="8:9" x14ac:dyDescent="0.25">
      <c r="H239" s="9">
        <f>MAX(SUMIFS('Katsojaluvut A'!H:H,'Katsojaluvut A'!E:E,A239),SUMIFS('Katsojaluvut B'!P:P,'Katsojaluvut B'!E:E,A239))</f>
        <v>0</v>
      </c>
      <c r="I239" s="9">
        <f>MAX(SUMIFS('Katsojaluvut A'!I:I,'Katsojaluvut A'!E:E,A239),SUMIFS('Katsojaluvut B'!Q:Q,'Katsojaluvut B'!E:E,A239))</f>
        <v>0</v>
      </c>
    </row>
    <row r="240" spans="8:9" x14ac:dyDescent="0.25">
      <c r="H240" s="9">
        <f>MAX(SUMIFS('Katsojaluvut A'!H:H,'Katsojaluvut A'!E:E,A240),SUMIFS('Katsojaluvut B'!P:P,'Katsojaluvut B'!E:E,A240))</f>
        <v>0</v>
      </c>
      <c r="I240" s="9">
        <f>MAX(SUMIFS('Katsojaluvut A'!I:I,'Katsojaluvut A'!E:E,A240),SUMIFS('Katsojaluvut B'!Q:Q,'Katsojaluvut B'!E:E,A240))</f>
        <v>0</v>
      </c>
    </row>
    <row r="241" spans="8:9" x14ac:dyDescent="0.25">
      <c r="H241" s="9">
        <f>MAX(SUMIFS('Katsojaluvut A'!H:H,'Katsojaluvut A'!E:E,A241),SUMIFS('Katsojaluvut B'!P:P,'Katsojaluvut B'!E:E,A241))</f>
        <v>0</v>
      </c>
      <c r="I241" s="9">
        <f>MAX(SUMIFS('Katsojaluvut A'!I:I,'Katsojaluvut A'!E:E,A241),SUMIFS('Katsojaluvut B'!Q:Q,'Katsojaluvut B'!E:E,A241))</f>
        <v>0</v>
      </c>
    </row>
    <row r="242" spans="8:9" x14ac:dyDescent="0.25">
      <c r="H242" s="9">
        <f>MAX(SUMIFS('Katsojaluvut A'!H:H,'Katsojaluvut A'!E:E,A242),SUMIFS('Katsojaluvut B'!P:P,'Katsojaluvut B'!E:E,A242))</f>
        <v>0</v>
      </c>
      <c r="I242" s="9">
        <f>MAX(SUMIFS('Katsojaluvut A'!I:I,'Katsojaluvut A'!E:E,A242),SUMIFS('Katsojaluvut B'!Q:Q,'Katsojaluvut B'!E:E,A242))</f>
        <v>0</v>
      </c>
    </row>
    <row r="243" spans="8:9" x14ac:dyDescent="0.25">
      <c r="H243" s="9">
        <f>MAX(SUMIFS('Katsojaluvut A'!H:H,'Katsojaluvut A'!E:E,A243),SUMIFS('Katsojaluvut B'!P:P,'Katsojaluvut B'!E:E,A243))</f>
        <v>0</v>
      </c>
      <c r="I243" s="9">
        <f>MAX(SUMIFS('Katsojaluvut A'!I:I,'Katsojaluvut A'!E:E,A243),SUMIFS('Katsojaluvut B'!Q:Q,'Katsojaluvut B'!E:E,A243))</f>
        <v>0</v>
      </c>
    </row>
    <row r="244" spans="8:9" x14ac:dyDescent="0.25">
      <c r="H244" s="9">
        <f>MAX(SUMIFS('Katsojaluvut A'!H:H,'Katsojaluvut A'!E:E,A244),SUMIFS('Katsojaluvut B'!P:P,'Katsojaluvut B'!E:E,A244))</f>
        <v>0</v>
      </c>
      <c r="I244" s="9">
        <f>MAX(SUMIFS('Katsojaluvut A'!I:I,'Katsojaluvut A'!E:E,A244),SUMIFS('Katsojaluvut B'!Q:Q,'Katsojaluvut B'!E:E,A244))</f>
        <v>0</v>
      </c>
    </row>
    <row r="245" spans="8:9" x14ac:dyDescent="0.25">
      <c r="H245" s="9">
        <f>MAX(SUMIFS('Katsojaluvut A'!H:H,'Katsojaluvut A'!E:E,A245),SUMIFS('Katsojaluvut B'!P:P,'Katsojaluvut B'!E:E,A245))</f>
        <v>0</v>
      </c>
      <c r="I245" s="9">
        <f>MAX(SUMIFS('Katsojaluvut A'!I:I,'Katsojaluvut A'!E:E,A245),SUMIFS('Katsojaluvut B'!Q:Q,'Katsojaluvut B'!E:E,A245))</f>
        <v>0</v>
      </c>
    </row>
    <row r="246" spans="8:9" x14ac:dyDescent="0.25">
      <c r="H246" s="9">
        <f>MAX(SUMIFS('Katsojaluvut A'!H:H,'Katsojaluvut A'!E:E,A246),SUMIFS('Katsojaluvut B'!P:P,'Katsojaluvut B'!E:E,A246))</f>
        <v>0</v>
      </c>
      <c r="I246" s="9">
        <f>MAX(SUMIFS('Katsojaluvut A'!I:I,'Katsojaluvut A'!E:E,A246),SUMIFS('Katsojaluvut B'!Q:Q,'Katsojaluvut B'!E:E,A246))</f>
        <v>0</v>
      </c>
    </row>
    <row r="247" spans="8:9" x14ac:dyDescent="0.25">
      <c r="H247" s="9">
        <f>MAX(SUMIFS('Katsojaluvut A'!H:H,'Katsojaluvut A'!E:E,A247),SUMIFS('Katsojaluvut B'!P:P,'Katsojaluvut B'!E:E,A247))</f>
        <v>0</v>
      </c>
      <c r="I247" s="9">
        <f>MAX(SUMIFS('Katsojaluvut A'!I:I,'Katsojaluvut A'!E:E,A247),SUMIFS('Katsojaluvut B'!Q:Q,'Katsojaluvut B'!E:E,A247))</f>
        <v>0</v>
      </c>
    </row>
    <row r="248" spans="8:9" x14ac:dyDescent="0.25">
      <c r="H248" s="9">
        <f>MAX(SUMIFS('Katsojaluvut A'!H:H,'Katsojaluvut A'!E:E,A248),SUMIFS('Katsojaluvut B'!P:P,'Katsojaluvut B'!E:E,A248))</f>
        <v>0</v>
      </c>
      <c r="I248" s="9">
        <f>MAX(SUMIFS('Katsojaluvut A'!I:I,'Katsojaluvut A'!E:E,A248),SUMIFS('Katsojaluvut B'!Q:Q,'Katsojaluvut B'!E:E,A248))</f>
        <v>0</v>
      </c>
    </row>
    <row r="249" spans="8:9" x14ac:dyDescent="0.25">
      <c r="H249" s="9">
        <f>MAX(SUMIFS('Katsojaluvut A'!H:H,'Katsojaluvut A'!E:E,A249),SUMIFS('Katsojaluvut B'!P:P,'Katsojaluvut B'!E:E,A249))</f>
        <v>0</v>
      </c>
      <c r="I249" s="9">
        <f>MAX(SUMIFS('Katsojaluvut A'!I:I,'Katsojaluvut A'!E:E,A249),SUMIFS('Katsojaluvut B'!Q:Q,'Katsojaluvut B'!E:E,A249))</f>
        <v>0</v>
      </c>
    </row>
    <row r="250" spans="8:9" x14ac:dyDescent="0.25">
      <c r="H250" s="9">
        <f>MAX(SUMIFS('Katsojaluvut A'!H:H,'Katsojaluvut A'!E:E,A250),SUMIFS('Katsojaluvut B'!P:P,'Katsojaluvut B'!E:E,A250))</f>
        <v>0</v>
      </c>
      <c r="I250" s="9">
        <f>MAX(SUMIFS('Katsojaluvut A'!I:I,'Katsojaluvut A'!E:E,A250),SUMIFS('Katsojaluvut B'!Q:Q,'Katsojaluvut B'!E:E,A250))</f>
        <v>0</v>
      </c>
    </row>
    <row r="251" spans="8:9" x14ac:dyDescent="0.25">
      <c r="H251" s="9">
        <f>MAX(SUMIFS('Katsojaluvut A'!H:H,'Katsojaluvut A'!E:E,A251),SUMIFS('Katsojaluvut B'!P:P,'Katsojaluvut B'!E:E,A251))</f>
        <v>0</v>
      </c>
      <c r="I251" s="9">
        <f>MAX(SUMIFS('Katsojaluvut A'!I:I,'Katsojaluvut A'!E:E,A251),SUMIFS('Katsojaluvut B'!Q:Q,'Katsojaluvut B'!E:E,A251))</f>
        <v>0</v>
      </c>
    </row>
    <row r="252" spans="8:9" x14ac:dyDescent="0.25">
      <c r="H252" s="9">
        <f>MAX(SUMIFS('Katsojaluvut A'!H:H,'Katsojaluvut A'!E:E,A252),SUMIFS('Katsojaluvut B'!P:P,'Katsojaluvut B'!E:E,A252))</f>
        <v>0</v>
      </c>
      <c r="I252" s="9">
        <f>MAX(SUMIFS('Katsojaluvut A'!I:I,'Katsojaluvut A'!E:E,A252),SUMIFS('Katsojaluvut B'!Q:Q,'Katsojaluvut B'!E:E,A252))</f>
        <v>0</v>
      </c>
    </row>
    <row r="253" spans="8:9" x14ac:dyDescent="0.25">
      <c r="H253" s="9">
        <f>MAX(SUMIFS('Katsojaluvut A'!H:H,'Katsojaluvut A'!E:E,A253),SUMIFS('Katsojaluvut B'!P:P,'Katsojaluvut B'!E:E,A253))</f>
        <v>0</v>
      </c>
      <c r="I253" s="9">
        <f>MAX(SUMIFS('Katsojaluvut A'!I:I,'Katsojaluvut A'!E:E,A253),SUMIFS('Katsojaluvut B'!Q:Q,'Katsojaluvut B'!E:E,A253))</f>
        <v>0</v>
      </c>
    </row>
    <row r="254" spans="8:9" x14ac:dyDescent="0.25">
      <c r="H254" s="9">
        <f>MAX(SUMIFS('Katsojaluvut A'!H:H,'Katsojaluvut A'!E:E,A254),SUMIFS('Katsojaluvut B'!P:P,'Katsojaluvut B'!E:E,A254))</f>
        <v>0</v>
      </c>
      <c r="I254" s="9">
        <f>MAX(SUMIFS('Katsojaluvut A'!I:I,'Katsojaluvut A'!E:E,A254),SUMIFS('Katsojaluvut B'!Q:Q,'Katsojaluvut B'!E:E,A254))</f>
        <v>0</v>
      </c>
    </row>
    <row r="255" spans="8:9" x14ac:dyDescent="0.25">
      <c r="H255" s="9">
        <f>MAX(SUMIFS('Katsojaluvut A'!H:H,'Katsojaluvut A'!E:E,A255),SUMIFS('Katsojaluvut B'!P:P,'Katsojaluvut B'!E:E,A255))</f>
        <v>0</v>
      </c>
      <c r="I255" s="9">
        <f>MAX(SUMIFS('Katsojaluvut A'!I:I,'Katsojaluvut A'!E:E,A255),SUMIFS('Katsojaluvut B'!Q:Q,'Katsojaluvut B'!E:E,A255))</f>
        <v>0</v>
      </c>
    </row>
    <row r="256" spans="8:9" x14ac:dyDescent="0.25">
      <c r="H256" s="9">
        <f>MAX(SUMIFS('Katsojaluvut A'!H:H,'Katsojaluvut A'!E:E,A256),SUMIFS('Katsojaluvut B'!P:P,'Katsojaluvut B'!E:E,A256))</f>
        <v>0</v>
      </c>
      <c r="I256" s="9">
        <f>MAX(SUMIFS('Katsojaluvut A'!I:I,'Katsojaluvut A'!E:E,A256),SUMIFS('Katsojaluvut B'!Q:Q,'Katsojaluvut B'!E:E,A256))</f>
        <v>0</v>
      </c>
    </row>
    <row r="257" spans="8:9" x14ac:dyDescent="0.25">
      <c r="H257" s="9">
        <f>MAX(SUMIFS('Katsojaluvut A'!H:H,'Katsojaluvut A'!E:E,A257),SUMIFS('Katsojaluvut B'!P:P,'Katsojaluvut B'!E:E,A257))</f>
        <v>0</v>
      </c>
      <c r="I257" s="9">
        <f>MAX(SUMIFS('Katsojaluvut A'!I:I,'Katsojaluvut A'!E:E,A257),SUMIFS('Katsojaluvut B'!Q:Q,'Katsojaluvut B'!E:E,A257))</f>
        <v>0</v>
      </c>
    </row>
    <row r="258" spans="8:9" x14ac:dyDescent="0.25">
      <c r="H258" s="9">
        <f>MAX(SUMIFS('Katsojaluvut A'!H:H,'Katsojaluvut A'!E:E,A258),SUMIFS('Katsojaluvut B'!P:P,'Katsojaluvut B'!E:E,A258))</f>
        <v>0</v>
      </c>
      <c r="I258" s="9">
        <f>MAX(SUMIFS('Katsojaluvut A'!I:I,'Katsojaluvut A'!E:E,A258),SUMIFS('Katsojaluvut B'!Q:Q,'Katsojaluvut B'!E:E,A258))</f>
        <v>0</v>
      </c>
    </row>
    <row r="259" spans="8:9" x14ac:dyDescent="0.25">
      <c r="H259" s="9">
        <f>MAX(SUMIFS('Katsojaluvut A'!H:H,'Katsojaluvut A'!E:E,A259),SUMIFS('Katsojaluvut B'!P:P,'Katsojaluvut B'!E:E,A259))</f>
        <v>0</v>
      </c>
      <c r="I259" s="9">
        <f>MAX(SUMIFS('Katsojaluvut A'!I:I,'Katsojaluvut A'!E:E,A259),SUMIFS('Katsojaluvut B'!Q:Q,'Katsojaluvut B'!E:E,A259))</f>
        <v>0</v>
      </c>
    </row>
    <row r="260" spans="8:9" x14ac:dyDescent="0.25">
      <c r="H260" s="9">
        <f>MAX(SUMIFS('Katsojaluvut A'!H:H,'Katsojaluvut A'!E:E,A260),SUMIFS('Katsojaluvut B'!P:P,'Katsojaluvut B'!E:E,A260))</f>
        <v>0</v>
      </c>
      <c r="I260" s="9">
        <f>MAX(SUMIFS('Katsojaluvut A'!I:I,'Katsojaluvut A'!E:E,A260),SUMIFS('Katsojaluvut B'!Q:Q,'Katsojaluvut B'!E:E,A260))</f>
        <v>0</v>
      </c>
    </row>
    <row r="261" spans="8:9" x14ac:dyDescent="0.25">
      <c r="H261" s="9">
        <f>MAX(SUMIFS('Katsojaluvut A'!H:H,'Katsojaluvut A'!E:E,A261),SUMIFS('Katsojaluvut B'!P:P,'Katsojaluvut B'!E:E,A261))</f>
        <v>0</v>
      </c>
      <c r="I261" s="9">
        <f>MAX(SUMIFS('Katsojaluvut A'!I:I,'Katsojaluvut A'!E:E,A261),SUMIFS('Katsojaluvut B'!Q:Q,'Katsojaluvut B'!E:E,A261))</f>
        <v>0</v>
      </c>
    </row>
    <row r="262" spans="8:9" x14ac:dyDescent="0.25">
      <c r="H262" s="9">
        <f>MAX(SUMIFS('Katsojaluvut A'!H:H,'Katsojaluvut A'!E:E,A262),SUMIFS('Katsojaluvut B'!P:P,'Katsojaluvut B'!E:E,A262))</f>
        <v>0</v>
      </c>
      <c r="I262" s="9">
        <f>MAX(SUMIFS('Katsojaluvut A'!I:I,'Katsojaluvut A'!E:E,A262),SUMIFS('Katsojaluvut B'!Q:Q,'Katsojaluvut B'!E:E,A262))</f>
        <v>0</v>
      </c>
    </row>
    <row r="263" spans="8:9" x14ac:dyDescent="0.25">
      <c r="H263" s="9">
        <f>MAX(SUMIFS('Katsojaluvut A'!H:H,'Katsojaluvut A'!E:E,A263),SUMIFS('Katsojaluvut B'!P:P,'Katsojaluvut B'!E:E,A263))</f>
        <v>0</v>
      </c>
      <c r="I263" s="9">
        <f>MAX(SUMIFS('Katsojaluvut A'!I:I,'Katsojaluvut A'!E:E,A263),SUMIFS('Katsojaluvut B'!Q:Q,'Katsojaluvut B'!E:E,A263))</f>
        <v>0</v>
      </c>
    </row>
    <row r="264" spans="8:9" x14ac:dyDescent="0.25">
      <c r="H264" s="9">
        <f>MAX(SUMIFS('Katsojaluvut A'!H:H,'Katsojaluvut A'!E:E,A264),SUMIFS('Katsojaluvut B'!P:P,'Katsojaluvut B'!E:E,A264))</f>
        <v>0</v>
      </c>
      <c r="I264" s="9">
        <f>MAX(SUMIFS('Katsojaluvut A'!I:I,'Katsojaluvut A'!E:E,A264),SUMIFS('Katsojaluvut B'!Q:Q,'Katsojaluvut B'!E:E,A264))</f>
        <v>0</v>
      </c>
    </row>
    <row r="265" spans="8:9" x14ac:dyDescent="0.25">
      <c r="H265" s="9">
        <f>MAX(SUMIFS('Katsojaluvut A'!H:H,'Katsojaluvut A'!E:E,A265),SUMIFS('Katsojaluvut B'!P:P,'Katsojaluvut B'!E:E,A265))</f>
        <v>0</v>
      </c>
      <c r="I265" s="9">
        <f>MAX(SUMIFS('Katsojaluvut A'!I:I,'Katsojaluvut A'!E:E,A265),SUMIFS('Katsojaluvut B'!Q:Q,'Katsojaluvut B'!E:E,A265))</f>
        <v>0</v>
      </c>
    </row>
    <row r="266" spans="8:9" x14ac:dyDescent="0.25">
      <c r="H266" s="9">
        <f>MAX(SUMIFS('Katsojaluvut A'!H:H,'Katsojaluvut A'!E:E,A266),SUMIFS('Katsojaluvut B'!P:P,'Katsojaluvut B'!E:E,A266))</f>
        <v>0</v>
      </c>
      <c r="I266" s="9">
        <f>MAX(SUMIFS('Katsojaluvut A'!I:I,'Katsojaluvut A'!E:E,A266),SUMIFS('Katsojaluvut B'!Q:Q,'Katsojaluvut B'!E:E,A266))</f>
        <v>0</v>
      </c>
    </row>
    <row r="267" spans="8:9" x14ac:dyDescent="0.25">
      <c r="H267" s="9">
        <f>MAX(SUMIFS('Katsojaluvut A'!H:H,'Katsojaluvut A'!E:E,A267),SUMIFS('Katsojaluvut B'!P:P,'Katsojaluvut B'!E:E,A267))</f>
        <v>0</v>
      </c>
      <c r="I267" s="9">
        <f>MAX(SUMIFS('Katsojaluvut A'!I:I,'Katsojaluvut A'!E:E,A267),SUMIFS('Katsojaluvut B'!Q:Q,'Katsojaluvut B'!E:E,A267))</f>
        <v>0</v>
      </c>
    </row>
    <row r="268" spans="8:9" x14ac:dyDescent="0.25">
      <c r="H268" s="9">
        <f>MAX(SUMIFS('Katsojaluvut A'!H:H,'Katsojaluvut A'!E:E,A268),SUMIFS('Katsojaluvut B'!P:P,'Katsojaluvut B'!E:E,A268))</f>
        <v>0</v>
      </c>
      <c r="I268" s="9">
        <f>MAX(SUMIFS('Katsojaluvut A'!I:I,'Katsojaluvut A'!E:E,A268),SUMIFS('Katsojaluvut B'!Q:Q,'Katsojaluvut B'!E:E,A268))</f>
        <v>0</v>
      </c>
    </row>
    <row r="269" spans="8:9" x14ac:dyDescent="0.25">
      <c r="H269" s="9">
        <f>MAX(SUMIFS('Katsojaluvut A'!H:H,'Katsojaluvut A'!E:E,A269),SUMIFS('Katsojaluvut B'!P:P,'Katsojaluvut B'!E:E,A269))</f>
        <v>0</v>
      </c>
      <c r="I269" s="9">
        <f>MAX(SUMIFS('Katsojaluvut A'!I:I,'Katsojaluvut A'!E:E,A269),SUMIFS('Katsojaluvut B'!Q:Q,'Katsojaluvut B'!E:E,A269))</f>
        <v>0</v>
      </c>
    </row>
    <row r="270" spans="8:9" x14ac:dyDescent="0.25">
      <c r="H270" s="9">
        <f>MAX(SUMIFS('Katsojaluvut A'!H:H,'Katsojaluvut A'!E:E,A270),SUMIFS('Katsojaluvut B'!P:P,'Katsojaluvut B'!E:E,A270))</f>
        <v>0</v>
      </c>
      <c r="I270" s="9">
        <f>MAX(SUMIFS('Katsojaluvut A'!I:I,'Katsojaluvut A'!E:E,A270),SUMIFS('Katsojaluvut B'!Q:Q,'Katsojaluvut B'!E:E,A270))</f>
        <v>0</v>
      </c>
    </row>
    <row r="271" spans="8:9" x14ac:dyDescent="0.25">
      <c r="H271" s="9">
        <f>MAX(SUMIFS('Katsojaluvut A'!H:H,'Katsojaluvut A'!E:E,A271),SUMIFS('Katsojaluvut B'!P:P,'Katsojaluvut B'!E:E,A271))</f>
        <v>0</v>
      </c>
      <c r="I271" s="9">
        <f>MAX(SUMIFS('Katsojaluvut A'!I:I,'Katsojaluvut A'!E:E,A271),SUMIFS('Katsojaluvut B'!Q:Q,'Katsojaluvut B'!E:E,A271))</f>
        <v>0</v>
      </c>
    </row>
    <row r="272" spans="8:9" x14ac:dyDescent="0.25">
      <c r="H272" s="9">
        <f>MAX(SUMIFS('Katsojaluvut A'!H:H,'Katsojaluvut A'!E:E,A272),SUMIFS('Katsojaluvut B'!P:P,'Katsojaluvut B'!E:E,A272))</f>
        <v>0</v>
      </c>
      <c r="I272" s="9">
        <f>MAX(SUMIFS('Katsojaluvut A'!I:I,'Katsojaluvut A'!E:E,A272),SUMIFS('Katsojaluvut B'!Q:Q,'Katsojaluvut B'!E:E,A272))</f>
        <v>0</v>
      </c>
    </row>
    <row r="273" spans="8:9" x14ac:dyDescent="0.25">
      <c r="H273" s="9">
        <f>MAX(SUMIFS('Katsojaluvut A'!H:H,'Katsojaluvut A'!E:E,A273),SUMIFS('Katsojaluvut B'!P:P,'Katsojaluvut B'!E:E,A273))</f>
        <v>0</v>
      </c>
      <c r="I273" s="9">
        <f>MAX(SUMIFS('Katsojaluvut A'!I:I,'Katsojaluvut A'!E:E,A273),SUMIFS('Katsojaluvut B'!Q:Q,'Katsojaluvut B'!E:E,A273))</f>
        <v>0</v>
      </c>
    </row>
    <row r="274" spans="8:9" x14ac:dyDescent="0.25">
      <c r="H274" s="9">
        <f>MAX(SUMIFS('Katsojaluvut A'!H:H,'Katsojaluvut A'!E:E,A274),SUMIFS('Katsojaluvut B'!P:P,'Katsojaluvut B'!E:E,A274))</f>
        <v>0</v>
      </c>
      <c r="I274" s="9">
        <f>MAX(SUMIFS('Katsojaluvut A'!I:I,'Katsojaluvut A'!E:E,A274),SUMIFS('Katsojaluvut B'!Q:Q,'Katsojaluvut B'!E:E,A274))</f>
        <v>0</v>
      </c>
    </row>
    <row r="275" spans="8:9" x14ac:dyDescent="0.25">
      <c r="H275" s="9">
        <f>MAX(SUMIFS('Katsojaluvut A'!H:H,'Katsojaluvut A'!E:E,A275),SUMIFS('Katsojaluvut B'!P:P,'Katsojaluvut B'!E:E,A275))</f>
        <v>0</v>
      </c>
      <c r="I275" s="9">
        <f>MAX(SUMIFS('Katsojaluvut A'!I:I,'Katsojaluvut A'!E:E,A275),SUMIFS('Katsojaluvut B'!Q:Q,'Katsojaluvut B'!E:E,A275))</f>
        <v>0</v>
      </c>
    </row>
    <row r="276" spans="8:9" x14ac:dyDescent="0.25">
      <c r="H276" s="9">
        <f>MAX(SUMIFS('Katsojaluvut A'!H:H,'Katsojaluvut A'!E:E,A276),SUMIFS('Katsojaluvut B'!P:P,'Katsojaluvut B'!E:E,A276))</f>
        <v>0</v>
      </c>
      <c r="I276" s="9">
        <f>MAX(SUMIFS('Katsojaluvut A'!I:I,'Katsojaluvut A'!E:E,A276),SUMIFS('Katsojaluvut B'!Q:Q,'Katsojaluvut B'!E:E,A276))</f>
        <v>0</v>
      </c>
    </row>
    <row r="277" spans="8:9" x14ac:dyDescent="0.25">
      <c r="H277" s="9">
        <f>MAX(SUMIFS('Katsojaluvut A'!H:H,'Katsojaluvut A'!E:E,A277),SUMIFS('Katsojaluvut B'!P:P,'Katsojaluvut B'!E:E,A277))</f>
        <v>0</v>
      </c>
      <c r="I277" s="9">
        <f>MAX(SUMIFS('Katsojaluvut A'!I:I,'Katsojaluvut A'!E:E,A277),SUMIFS('Katsojaluvut B'!Q:Q,'Katsojaluvut B'!E:E,A277))</f>
        <v>0</v>
      </c>
    </row>
    <row r="278" spans="8:9" x14ac:dyDescent="0.25">
      <c r="H278" s="9">
        <f>MAX(SUMIFS('Katsojaluvut A'!H:H,'Katsojaluvut A'!E:E,A278),SUMIFS('Katsojaluvut B'!P:P,'Katsojaluvut B'!E:E,A278))</f>
        <v>0</v>
      </c>
      <c r="I278" s="9">
        <f>MAX(SUMIFS('Katsojaluvut A'!I:I,'Katsojaluvut A'!E:E,A278),SUMIFS('Katsojaluvut B'!Q:Q,'Katsojaluvut B'!E:E,A278))</f>
        <v>0</v>
      </c>
    </row>
    <row r="279" spans="8:9" x14ac:dyDescent="0.25">
      <c r="H279" s="9">
        <f>MAX(SUMIFS('Katsojaluvut A'!H:H,'Katsojaluvut A'!E:E,A279),SUMIFS('Katsojaluvut B'!P:P,'Katsojaluvut B'!E:E,A279))</f>
        <v>0</v>
      </c>
      <c r="I279" s="9">
        <f>MAX(SUMIFS('Katsojaluvut A'!I:I,'Katsojaluvut A'!E:E,A279),SUMIFS('Katsojaluvut B'!Q:Q,'Katsojaluvut B'!E:E,A279))</f>
        <v>0</v>
      </c>
    </row>
    <row r="280" spans="8:9" x14ac:dyDescent="0.25">
      <c r="H280" s="9">
        <f>MAX(SUMIFS('Katsojaluvut A'!H:H,'Katsojaluvut A'!E:E,A280),SUMIFS('Katsojaluvut B'!P:P,'Katsojaluvut B'!E:E,A280))</f>
        <v>0</v>
      </c>
      <c r="I280" s="9">
        <f>MAX(SUMIFS('Katsojaluvut A'!I:I,'Katsojaluvut A'!E:E,A280),SUMIFS('Katsojaluvut B'!Q:Q,'Katsojaluvut B'!E:E,A280))</f>
        <v>0</v>
      </c>
    </row>
    <row r="281" spans="8:9" x14ac:dyDescent="0.25">
      <c r="H281" s="9">
        <f>MAX(SUMIFS('Katsojaluvut A'!H:H,'Katsojaluvut A'!E:E,A281),SUMIFS('Katsojaluvut B'!P:P,'Katsojaluvut B'!E:E,A281))</f>
        <v>0</v>
      </c>
      <c r="I281" s="9">
        <f>MAX(SUMIFS('Katsojaluvut A'!I:I,'Katsojaluvut A'!E:E,A281),SUMIFS('Katsojaluvut B'!Q:Q,'Katsojaluvut B'!E:E,A281))</f>
        <v>0</v>
      </c>
    </row>
    <row r="282" spans="8:9" x14ac:dyDescent="0.25">
      <c r="H282" s="9">
        <f>MAX(SUMIFS('Katsojaluvut A'!H:H,'Katsojaluvut A'!E:E,A282),SUMIFS('Katsojaluvut B'!P:P,'Katsojaluvut B'!E:E,A282))</f>
        <v>0</v>
      </c>
      <c r="I282" s="9">
        <f>MAX(SUMIFS('Katsojaluvut A'!I:I,'Katsojaluvut A'!E:E,A282),SUMIFS('Katsojaluvut B'!Q:Q,'Katsojaluvut B'!E:E,A282))</f>
        <v>0</v>
      </c>
    </row>
    <row r="283" spans="8:9" x14ac:dyDescent="0.25">
      <c r="H283" s="9">
        <f>MAX(SUMIFS('Katsojaluvut A'!H:H,'Katsojaluvut A'!E:E,A283),SUMIFS('Katsojaluvut B'!P:P,'Katsojaluvut B'!E:E,A283))</f>
        <v>0</v>
      </c>
      <c r="I283" s="9">
        <f>MAX(SUMIFS('Katsojaluvut A'!I:I,'Katsojaluvut A'!E:E,A283),SUMIFS('Katsojaluvut B'!Q:Q,'Katsojaluvut B'!E:E,A283))</f>
        <v>0</v>
      </c>
    </row>
    <row r="284" spans="8:9" x14ac:dyDescent="0.25">
      <c r="H284" s="9">
        <f>MAX(SUMIFS('Katsojaluvut A'!H:H,'Katsojaluvut A'!E:E,A284),SUMIFS('Katsojaluvut B'!P:P,'Katsojaluvut B'!E:E,A284))</f>
        <v>0</v>
      </c>
      <c r="I284" s="9">
        <f>MAX(SUMIFS('Katsojaluvut A'!I:I,'Katsojaluvut A'!E:E,A284),SUMIFS('Katsojaluvut B'!Q:Q,'Katsojaluvut B'!E:E,A284))</f>
        <v>0</v>
      </c>
    </row>
    <row r="285" spans="8:9" x14ac:dyDescent="0.25">
      <c r="H285" s="9">
        <f>MAX(SUMIFS('Katsojaluvut A'!H:H,'Katsojaluvut A'!E:E,A285),SUMIFS('Katsojaluvut B'!P:P,'Katsojaluvut B'!E:E,A285))</f>
        <v>0</v>
      </c>
      <c r="I285" s="9">
        <f>MAX(SUMIFS('Katsojaluvut A'!I:I,'Katsojaluvut A'!E:E,A285),SUMIFS('Katsojaluvut B'!Q:Q,'Katsojaluvut B'!E:E,A285))</f>
        <v>0</v>
      </c>
    </row>
    <row r="286" spans="8:9" x14ac:dyDescent="0.25">
      <c r="H286" s="9">
        <f>MAX(SUMIFS('Katsojaluvut A'!H:H,'Katsojaluvut A'!E:E,A286),SUMIFS('Katsojaluvut B'!P:P,'Katsojaluvut B'!E:E,A286))</f>
        <v>0</v>
      </c>
      <c r="I286" s="9">
        <f>MAX(SUMIFS('Katsojaluvut A'!I:I,'Katsojaluvut A'!E:E,A286),SUMIFS('Katsojaluvut B'!Q:Q,'Katsojaluvut B'!E:E,A286))</f>
        <v>0</v>
      </c>
    </row>
    <row r="287" spans="8:9" x14ac:dyDescent="0.25">
      <c r="H287" s="9">
        <f>MAX(SUMIFS('Katsojaluvut A'!H:H,'Katsojaluvut A'!E:E,A287),SUMIFS('Katsojaluvut B'!P:P,'Katsojaluvut B'!E:E,A287))</f>
        <v>0</v>
      </c>
      <c r="I287" s="9">
        <f>MAX(SUMIFS('Katsojaluvut A'!I:I,'Katsojaluvut A'!E:E,A287),SUMIFS('Katsojaluvut B'!Q:Q,'Katsojaluvut B'!E:E,A287))</f>
        <v>0</v>
      </c>
    </row>
    <row r="288" spans="8:9" x14ac:dyDescent="0.25">
      <c r="H288" s="9">
        <f>MAX(SUMIFS('Katsojaluvut A'!H:H,'Katsojaluvut A'!E:E,A288),SUMIFS('Katsojaluvut B'!P:P,'Katsojaluvut B'!E:E,A288))</f>
        <v>0</v>
      </c>
      <c r="I288" s="9">
        <f>MAX(SUMIFS('Katsojaluvut A'!I:I,'Katsojaluvut A'!E:E,A288),SUMIFS('Katsojaluvut B'!Q:Q,'Katsojaluvut B'!E:E,A288))</f>
        <v>0</v>
      </c>
    </row>
    <row r="289" spans="8:9" x14ac:dyDescent="0.25">
      <c r="H289" s="9">
        <f>MAX(SUMIFS('Katsojaluvut A'!H:H,'Katsojaluvut A'!E:E,A289),SUMIFS('Katsojaluvut B'!P:P,'Katsojaluvut B'!E:E,A289))</f>
        <v>0</v>
      </c>
      <c r="I289" s="9">
        <f>MAX(SUMIFS('Katsojaluvut A'!I:I,'Katsojaluvut A'!E:E,A289),SUMIFS('Katsojaluvut B'!Q:Q,'Katsojaluvut B'!E:E,A289))</f>
        <v>0</v>
      </c>
    </row>
    <row r="290" spans="8:9" x14ac:dyDescent="0.25">
      <c r="H290" s="9">
        <f>MAX(SUMIFS('Katsojaluvut A'!H:H,'Katsojaluvut A'!E:E,A290),SUMIFS('Katsojaluvut B'!P:P,'Katsojaluvut B'!E:E,A290))</f>
        <v>0</v>
      </c>
      <c r="I290" s="9">
        <f>MAX(SUMIFS('Katsojaluvut A'!I:I,'Katsojaluvut A'!E:E,A290),SUMIFS('Katsojaluvut B'!Q:Q,'Katsojaluvut B'!E:E,A290))</f>
        <v>0</v>
      </c>
    </row>
    <row r="291" spans="8:9" x14ac:dyDescent="0.25">
      <c r="H291" s="9">
        <f>MAX(SUMIFS('Katsojaluvut A'!H:H,'Katsojaluvut A'!E:E,A291),SUMIFS('Katsojaluvut B'!P:P,'Katsojaluvut B'!E:E,A291))</f>
        <v>0</v>
      </c>
      <c r="I291" s="9">
        <f>MAX(SUMIFS('Katsojaluvut A'!I:I,'Katsojaluvut A'!E:E,A291),SUMIFS('Katsojaluvut B'!Q:Q,'Katsojaluvut B'!E:E,A291))</f>
        <v>0</v>
      </c>
    </row>
    <row r="292" spans="8:9" x14ac:dyDescent="0.25">
      <c r="H292" s="9">
        <f>MAX(SUMIFS('Katsojaluvut A'!H:H,'Katsojaluvut A'!E:E,A292),SUMIFS('Katsojaluvut B'!P:P,'Katsojaluvut B'!E:E,A292))</f>
        <v>0</v>
      </c>
      <c r="I292" s="9">
        <f>MAX(SUMIFS('Katsojaluvut A'!I:I,'Katsojaluvut A'!E:E,A292),SUMIFS('Katsojaluvut B'!Q:Q,'Katsojaluvut B'!E:E,A292))</f>
        <v>0</v>
      </c>
    </row>
    <row r="293" spans="8:9" x14ac:dyDescent="0.25">
      <c r="H293" s="9">
        <f>MAX(SUMIFS('Katsojaluvut A'!H:H,'Katsojaluvut A'!E:E,A293),SUMIFS('Katsojaluvut B'!P:P,'Katsojaluvut B'!E:E,A293))</f>
        <v>0</v>
      </c>
      <c r="I293" s="9">
        <f>MAX(SUMIFS('Katsojaluvut A'!I:I,'Katsojaluvut A'!E:E,A293),SUMIFS('Katsojaluvut B'!Q:Q,'Katsojaluvut B'!E:E,A293))</f>
        <v>0</v>
      </c>
    </row>
    <row r="294" spans="8:9" x14ac:dyDescent="0.25">
      <c r="H294" s="9">
        <f>MAX(SUMIFS('Katsojaluvut A'!H:H,'Katsojaluvut A'!E:E,A294),SUMIFS('Katsojaluvut B'!P:P,'Katsojaluvut B'!E:E,A294))</f>
        <v>0</v>
      </c>
      <c r="I294" s="9">
        <f>MAX(SUMIFS('Katsojaluvut A'!I:I,'Katsojaluvut A'!E:E,A294),SUMIFS('Katsojaluvut B'!Q:Q,'Katsojaluvut B'!E:E,A294))</f>
        <v>0</v>
      </c>
    </row>
    <row r="295" spans="8:9" x14ac:dyDescent="0.25">
      <c r="H295" s="9">
        <f>MAX(SUMIFS('Katsojaluvut A'!H:H,'Katsojaluvut A'!E:E,A295),SUMIFS('Katsojaluvut B'!P:P,'Katsojaluvut B'!E:E,A295))</f>
        <v>0</v>
      </c>
      <c r="I295" s="9">
        <f>MAX(SUMIFS('Katsojaluvut A'!I:I,'Katsojaluvut A'!E:E,A295),SUMIFS('Katsojaluvut B'!Q:Q,'Katsojaluvut B'!E:E,A295))</f>
        <v>0</v>
      </c>
    </row>
    <row r="296" spans="8:9" x14ac:dyDescent="0.25">
      <c r="H296" s="9">
        <f>MAX(SUMIFS('Katsojaluvut A'!H:H,'Katsojaluvut A'!E:E,A296),SUMIFS('Katsojaluvut B'!P:P,'Katsojaluvut B'!E:E,A296))</f>
        <v>0</v>
      </c>
      <c r="I296" s="9">
        <f>MAX(SUMIFS('Katsojaluvut A'!I:I,'Katsojaluvut A'!E:E,A296),SUMIFS('Katsojaluvut B'!Q:Q,'Katsojaluvut B'!E:E,A296))</f>
        <v>0</v>
      </c>
    </row>
    <row r="297" spans="8:9" x14ac:dyDescent="0.25">
      <c r="H297" s="9">
        <f>MAX(SUMIFS('Katsojaluvut A'!H:H,'Katsojaluvut A'!E:E,A297),SUMIFS('Katsojaluvut B'!P:P,'Katsojaluvut B'!E:E,A297))</f>
        <v>0</v>
      </c>
      <c r="I297" s="9">
        <f>MAX(SUMIFS('Katsojaluvut A'!I:I,'Katsojaluvut A'!E:E,A297),SUMIFS('Katsojaluvut B'!Q:Q,'Katsojaluvut B'!E:E,A297))</f>
        <v>0</v>
      </c>
    </row>
    <row r="298" spans="8:9" x14ac:dyDescent="0.25">
      <c r="H298" s="9">
        <f>MAX(SUMIFS('Katsojaluvut A'!H:H,'Katsojaluvut A'!E:E,A298),SUMIFS('Katsojaluvut B'!P:P,'Katsojaluvut B'!E:E,A298))</f>
        <v>0</v>
      </c>
      <c r="I298" s="9">
        <f>MAX(SUMIFS('Katsojaluvut A'!I:I,'Katsojaluvut A'!E:E,A298),SUMIFS('Katsojaluvut B'!Q:Q,'Katsojaluvut B'!E:E,A298))</f>
        <v>0</v>
      </c>
    </row>
    <row r="299" spans="8:9" x14ac:dyDescent="0.25">
      <c r="H299" s="9">
        <f>MAX(SUMIFS('Katsojaluvut A'!H:H,'Katsojaluvut A'!E:E,A299),SUMIFS('Katsojaluvut B'!P:P,'Katsojaluvut B'!E:E,A299))</f>
        <v>0</v>
      </c>
      <c r="I299" s="9">
        <f>MAX(SUMIFS('Katsojaluvut A'!I:I,'Katsojaluvut A'!E:E,A299),SUMIFS('Katsojaluvut B'!Q:Q,'Katsojaluvut B'!E:E,A299))</f>
        <v>0</v>
      </c>
    </row>
    <row r="300" spans="8:9" x14ac:dyDescent="0.25">
      <c r="H300" s="9">
        <f>MAX(SUMIFS('Katsojaluvut A'!H:H,'Katsojaluvut A'!E:E,A300),SUMIFS('Katsojaluvut B'!P:P,'Katsojaluvut B'!E:E,A300))</f>
        <v>0</v>
      </c>
      <c r="I300" s="9">
        <f>MAX(SUMIFS('Katsojaluvut A'!I:I,'Katsojaluvut A'!E:E,A300),SUMIFS('Katsojaluvut B'!Q:Q,'Katsojaluvut B'!E:E,A300))</f>
        <v>0</v>
      </c>
    </row>
    <row r="301" spans="8:9" x14ac:dyDescent="0.25">
      <c r="H301" s="9">
        <f>MAX(SUMIFS('Katsojaluvut A'!H:H,'Katsojaluvut A'!E:E,A301),SUMIFS('Katsojaluvut B'!P:P,'Katsojaluvut B'!E:E,A301))</f>
        <v>0</v>
      </c>
      <c r="I301" s="9">
        <f>MAX(SUMIFS('Katsojaluvut A'!I:I,'Katsojaluvut A'!E:E,A301),SUMIFS('Katsojaluvut B'!Q:Q,'Katsojaluvut B'!E:E,A301))</f>
        <v>0</v>
      </c>
    </row>
    <row r="302" spans="8:9" x14ac:dyDescent="0.25">
      <c r="H302" s="9">
        <f>MAX(SUMIFS('Katsojaluvut A'!H:H,'Katsojaluvut A'!E:E,A302),SUMIFS('Katsojaluvut B'!P:P,'Katsojaluvut B'!E:E,A302))</f>
        <v>0</v>
      </c>
      <c r="I302" s="9">
        <f>MAX(SUMIFS('Katsojaluvut A'!I:I,'Katsojaluvut A'!E:E,A302),SUMIFS('Katsojaluvut B'!Q:Q,'Katsojaluvut B'!E:E,A302))</f>
        <v>0</v>
      </c>
    </row>
    <row r="303" spans="8:9" x14ac:dyDescent="0.25">
      <c r="H303" s="9">
        <f>MAX(SUMIFS('Katsojaluvut A'!H:H,'Katsojaluvut A'!E:E,A303),SUMIFS('Katsojaluvut B'!P:P,'Katsojaluvut B'!E:E,A303))</f>
        <v>0</v>
      </c>
      <c r="I303" s="9">
        <f>MAX(SUMIFS('Katsojaluvut A'!I:I,'Katsojaluvut A'!E:E,A303),SUMIFS('Katsojaluvut B'!Q:Q,'Katsojaluvut B'!E:E,A303))</f>
        <v>0</v>
      </c>
    </row>
    <row r="304" spans="8:9" x14ac:dyDescent="0.25">
      <c r="H304" s="9">
        <f>MAX(SUMIFS('Katsojaluvut A'!H:H,'Katsojaluvut A'!E:E,A304),SUMIFS('Katsojaluvut B'!P:P,'Katsojaluvut B'!E:E,A304))</f>
        <v>0</v>
      </c>
      <c r="I304" s="9">
        <f>MAX(SUMIFS('Katsojaluvut A'!I:I,'Katsojaluvut A'!E:E,A304),SUMIFS('Katsojaluvut B'!Q:Q,'Katsojaluvut B'!E:E,A304))</f>
        <v>0</v>
      </c>
    </row>
    <row r="305" spans="8:9" x14ac:dyDescent="0.25">
      <c r="H305" s="9">
        <f>MAX(SUMIFS('Katsojaluvut A'!H:H,'Katsojaluvut A'!E:E,A305),SUMIFS('Katsojaluvut B'!P:P,'Katsojaluvut B'!E:E,A305))</f>
        <v>0</v>
      </c>
      <c r="I305" s="9">
        <f>MAX(SUMIFS('Katsojaluvut A'!I:I,'Katsojaluvut A'!E:E,A305),SUMIFS('Katsojaluvut B'!Q:Q,'Katsojaluvut B'!E:E,A305))</f>
        <v>0</v>
      </c>
    </row>
    <row r="306" spans="8:9" x14ac:dyDescent="0.25">
      <c r="H306" s="9">
        <f>MAX(SUMIFS('Katsojaluvut A'!H:H,'Katsojaluvut A'!E:E,A306),SUMIFS('Katsojaluvut B'!P:P,'Katsojaluvut B'!E:E,A306))</f>
        <v>0</v>
      </c>
      <c r="I306" s="9">
        <f>MAX(SUMIFS('Katsojaluvut A'!I:I,'Katsojaluvut A'!E:E,A306),SUMIFS('Katsojaluvut B'!Q:Q,'Katsojaluvut B'!E:E,A306))</f>
        <v>0</v>
      </c>
    </row>
    <row r="307" spans="8:9" x14ac:dyDescent="0.25">
      <c r="H307" s="9">
        <f>MAX(SUMIFS('Katsojaluvut A'!H:H,'Katsojaluvut A'!E:E,A307),SUMIFS('Katsojaluvut B'!P:P,'Katsojaluvut B'!E:E,A307))</f>
        <v>0</v>
      </c>
      <c r="I307" s="9">
        <f>MAX(SUMIFS('Katsojaluvut A'!I:I,'Katsojaluvut A'!E:E,A307),SUMIFS('Katsojaluvut B'!Q:Q,'Katsojaluvut B'!E:E,A307))</f>
        <v>0</v>
      </c>
    </row>
    <row r="308" spans="8:9" x14ac:dyDescent="0.25">
      <c r="H308" s="9">
        <f>MAX(SUMIFS('Katsojaluvut A'!H:H,'Katsojaluvut A'!E:E,A308),SUMIFS('Katsojaluvut B'!P:P,'Katsojaluvut B'!E:E,A308))</f>
        <v>0</v>
      </c>
      <c r="I308" s="9">
        <f>MAX(SUMIFS('Katsojaluvut A'!I:I,'Katsojaluvut A'!E:E,A308),SUMIFS('Katsojaluvut B'!Q:Q,'Katsojaluvut B'!E:E,A308))</f>
        <v>0</v>
      </c>
    </row>
    <row r="309" spans="8:9" x14ac:dyDescent="0.25">
      <c r="H309" s="9">
        <f>MAX(SUMIFS('Katsojaluvut A'!H:H,'Katsojaluvut A'!E:E,A309),SUMIFS('Katsojaluvut B'!P:P,'Katsojaluvut B'!E:E,A309))</f>
        <v>0</v>
      </c>
      <c r="I309" s="9">
        <f>MAX(SUMIFS('Katsojaluvut A'!I:I,'Katsojaluvut A'!E:E,A309),SUMIFS('Katsojaluvut B'!Q:Q,'Katsojaluvut B'!E:E,A309))</f>
        <v>0</v>
      </c>
    </row>
    <row r="310" spans="8:9" x14ac:dyDescent="0.25">
      <c r="H310" s="9">
        <f>MAX(SUMIFS('Katsojaluvut A'!H:H,'Katsojaluvut A'!E:E,A310),SUMIFS('Katsojaluvut B'!P:P,'Katsojaluvut B'!E:E,A310))</f>
        <v>0</v>
      </c>
      <c r="I310" s="9">
        <f>MAX(SUMIFS('Katsojaluvut A'!I:I,'Katsojaluvut A'!E:E,A310),SUMIFS('Katsojaluvut B'!Q:Q,'Katsojaluvut B'!E:E,A310))</f>
        <v>0</v>
      </c>
    </row>
    <row r="311" spans="8:9" x14ac:dyDescent="0.25">
      <c r="H311" s="9">
        <f>MAX(SUMIFS('Katsojaluvut A'!H:H,'Katsojaluvut A'!E:E,A311),SUMIFS('Katsojaluvut B'!P:P,'Katsojaluvut B'!E:E,A311))</f>
        <v>0</v>
      </c>
      <c r="I311" s="9">
        <f>MAX(SUMIFS('Katsojaluvut A'!I:I,'Katsojaluvut A'!E:E,A311),SUMIFS('Katsojaluvut B'!Q:Q,'Katsojaluvut B'!E:E,A311))</f>
        <v>0</v>
      </c>
    </row>
    <row r="312" spans="8:9" x14ac:dyDescent="0.25">
      <c r="H312" s="9">
        <f>MAX(SUMIFS('Katsojaluvut A'!H:H,'Katsojaluvut A'!E:E,A312),SUMIFS('Katsojaluvut B'!P:P,'Katsojaluvut B'!E:E,A312))</f>
        <v>0</v>
      </c>
      <c r="I312" s="9">
        <f>MAX(SUMIFS('Katsojaluvut A'!I:I,'Katsojaluvut A'!E:E,A312),SUMIFS('Katsojaluvut B'!Q:Q,'Katsojaluvut B'!E:E,A312))</f>
        <v>0</v>
      </c>
    </row>
    <row r="313" spans="8:9" x14ac:dyDescent="0.25">
      <c r="H313" s="9">
        <f>MAX(SUMIFS('Katsojaluvut A'!H:H,'Katsojaluvut A'!E:E,A313),SUMIFS('Katsojaluvut B'!P:P,'Katsojaluvut B'!E:E,A313))</f>
        <v>0</v>
      </c>
      <c r="I313" s="9">
        <f>MAX(SUMIFS('Katsojaluvut A'!I:I,'Katsojaluvut A'!E:E,A313),SUMIFS('Katsojaluvut B'!Q:Q,'Katsojaluvut B'!E:E,A313))</f>
        <v>0</v>
      </c>
    </row>
    <row r="314" spans="8:9" x14ac:dyDescent="0.25">
      <c r="H314" s="9">
        <f>MAX(SUMIFS('Katsojaluvut A'!H:H,'Katsojaluvut A'!E:E,A314),SUMIFS('Katsojaluvut B'!P:P,'Katsojaluvut B'!E:E,A314))</f>
        <v>0</v>
      </c>
      <c r="I314" s="9">
        <f>MAX(SUMIFS('Katsojaluvut A'!I:I,'Katsojaluvut A'!E:E,A314),SUMIFS('Katsojaluvut B'!Q:Q,'Katsojaluvut B'!E:E,A314))</f>
        <v>0</v>
      </c>
    </row>
    <row r="315" spans="8:9" x14ac:dyDescent="0.25">
      <c r="H315" s="9">
        <f>MAX(SUMIFS('Katsojaluvut A'!H:H,'Katsojaluvut A'!E:E,A315),SUMIFS('Katsojaluvut B'!P:P,'Katsojaluvut B'!E:E,A315))</f>
        <v>0</v>
      </c>
      <c r="I315" s="9">
        <f>MAX(SUMIFS('Katsojaluvut A'!I:I,'Katsojaluvut A'!E:E,A315),SUMIFS('Katsojaluvut B'!Q:Q,'Katsojaluvut B'!E:E,A315))</f>
        <v>0</v>
      </c>
    </row>
    <row r="316" spans="8:9" x14ac:dyDescent="0.25">
      <c r="H316" s="9">
        <f>MAX(SUMIFS('Katsojaluvut A'!H:H,'Katsojaluvut A'!E:E,A316),SUMIFS('Katsojaluvut B'!P:P,'Katsojaluvut B'!E:E,A316))</f>
        <v>0</v>
      </c>
      <c r="I316" s="9">
        <f>MAX(SUMIFS('Katsojaluvut A'!I:I,'Katsojaluvut A'!E:E,A316),SUMIFS('Katsojaluvut B'!Q:Q,'Katsojaluvut B'!E:E,A316))</f>
        <v>0</v>
      </c>
    </row>
    <row r="317" spans="8:9" x14ac:dyDescent="0.25">
      <c r="H317" s="9">
        <f>MAX(SUMIFS('Katsojaluvut A'!H:H,'Katsojaluvut A'!E:E,A317),SUMIFS('Katsojaluvut B'!P:P,'Katsojaluvut B'!E:E,A317))</f>
        <v>0</v>
      </c>
      <c r="I317" s="9">
        <f>MAX(SUMIFS('Katsojaluvut A'!I:I,'Katsojaluvut A'!E:E,A317),SUMIFS('Katsojaluvut B'!Q:Q,'Katsojaluvut B'!E:E,A317))</f>
        <v>0</v>
      </c>
    </row>
    <row r="318" spans="8:9" x14ac:dyDescent="0.25">
      <c r="H318" s="9">
        <f>MAX(SUMIFS('Katsojaluvut A'!H:H,'Katsojaluvut A'!E:E,A318),SUMIFS('Katsojaluvut B'!P:P,'Katsojaluvut B'!E:E,A318))</f>
        <v>0</v>
      </c>
      <c r="I318" s="9">
        <f>MAX(SUMIFS('Katsojaluvut A'!I:I,'Katsojaluvut A'!E:E,A318),SUMIFS('Katsojaluvut B'!Q:Q,'Katsojaluvut B'!E:E,A318))</f>
        <v>0</v>
      </c>
    </row>
    <row r="319" spans="8:9" x14ac:dyDescent="0.25">
      <c r="H319" s="9">
        <f>MAX(SUMIFS('Katsojaluvut A'!H:H,'Katsojaluvut A'!E:E,A319),SUMIFS('Katsojaluvut B'!P:P,'Katsojaluvut B'!E:E,A319))</f>
        <v>0</v>
      </c>
      <c r="I319" s="9">
        <f>MAX(SUMIFS('Katsojaluvut A'!I:I,'Katsojaluvut A'!E:E,A319),SUMIFS('Katsojaluvut B'!Q:Q,'Katsojaluvut B'!E:E,A319))</f>
        <v>0</v>
      </c>
    </row>
    <row r="320" spans="8:9" x14ac:dyDescent="0.25">
      <c r="H320" s="9">
        <f>MAX(SUMIFS('Katsojaluvut A'!H:H,'Katsojaluvut A'!E:E,A320),SUMIFS('Katsojaluvut B'!P:P,'Katsojaluvut B'!E:E,A320))</f>
        <v>0</v>
      </c>
      <c r="I320" s="9">
        <f>MAX(SUMIFS('Katsojaluvut A'!I:I,'Katsojaluvut A'!E:E,A320),SUMIFS('Katsojaluvut B'!Q:Q,'Katsojaluvut B'!E:E,A320))</f>
        <v>0</v>
      </c>
    </row>
    <row r="321" spans="8:9" x14ac:dyDescent="0.25">
      <c r="H321" s="9">
        <f>MAX(SUMIFS('Katsojaluvut A'!H:H,'Katsojaluvut A'!E:E,A321),SUMIFS('Katsojaluvut B'!P:P,'Katsojaluvut B'!E:E,A321))</f>
        <v>0</v>
      </c>
      <c r="I321" s="9">
        <f>MAX(SUMIFS('Katsojaluvut A'!I:I,'Katsojaluvut A'!E:E,A321),SUMIFS('Katsojaluvut B'!Q:Q,'Katsojaluvut B'!E:E,A321))</f>
        <v>0</v>
      </c>
    </row>
    <row r="322" spans="8:9" x14ac:dyDescent="0.25">
      <c r="H322" s="9">
        <f>MAX(SUMIFS('Katsojaluvut A'!H:H,'Katsojaluvut A'!E:E,A322),SUMIFS('Katsojaluvut B'!P:P,'Katsojaluvut B'!E:E,A322))</f>
        <v>0</v>
      </c>
      <c r="I322" s="9">
        <f>MAX(SUMIFS('Katsojaluvut A'!I:I,'Katsojaluvut A'!E:E,A322),SUMIFS('Katsojaluvut B'!Q:Q,'Katsojaluvut B'!E:E,A322))</f>
        <v>0</v>
      </c>
    </row>
    <row r="323" spans="8:9" x14ac:dyDescent="0.25">
      <c r="H323" s="9">
        <f>MAX(SUMIFS('Katsojaluvut A'!H:H,'Katsojaluvut A'!E:E,A323),SUMIFS('Katsojaluvut B'!P:P,'Katsojaluvut B'!E:E,A323))</f>
        <v>0</v>
      </c>
      <c r="I323" s="9">
        <f>MAX(SUMIFS('Katsojaluvut A'!I:I,'Katsojaluvut A'!E:E,A323),SUMIFS('Katsojaluvut B'!Q:Q,'Katsojaluvut B'!E:E,A323))</f>
        <v>0</v>
      </c>
    </row>
    <row r="324" spans="8:9" x14ac:dyDescent="0.25">
      <c r="H324" s="9">
        <f>MAX(SUMIFS('Katsojaluvut A'!H:H,'Katsojaluvut A'!E:E,A324),SUMIFS('Katsojaluvut B'!P:P,'Katsojaluvut B'!E:E,A324))</f>
        <v>0</v>
      </c>
      <c r="I324" s="9">
        <f>MAX(SUMIFS('Katsojaluvut A'!I:I,'Katsojaluvut A'!E:E,A324),SUMIFS('Katsojaluvut B'!Q:Q,'Katsojaluvut B'!E:E,A324))</f>
        <v>0</v>
      </c>
    </row>
    <row r="325" spans="8:9" x14ac:dyDescent="0.25">
      <c r="H325" s="9">
        <f>MAX(SUMIFS('Katsojaluvut A'!H:H,'Katsojaluvut A'!E:E,A325),SUMIFS('Katsojaluvut B'!P:P,'Katsojaluvut B'!E:E,A325))</f>
        <v>0</v>
      </c>
      <c r="I325" s="9">
        <f>MAX(SUMIFS('Katsojaluvut A'!I:I,'Katsojaluvut A'!E:E,A325),SUMIFS('Katsojaluvut B'!Q:Q,'Katsojaluvut B'!E:E,A325))</f>
        <v>0</v>
      </c>
    </row>
    <row r="326" spans="8:9" x14ac:dyDescent="0.25">
      <c r="H326" s="9">
        <f>MAX(SUMIFS('Katsojaluvut A'!H:H,'Katsojaluvut A'!E:E,A326),SUMIFS('Katsojaluvut B'!P:P,'Katsojaluvut B'!E:E,A326))</f>
        <v>0</v>
      </c>
      <c r="I326" s="9">
        <f>MAX(SUMIFS('Katsojaluvut A'!I:I,'Katsojaluvut A'!E:E,A326),SUMIFS('Katsojaluvut B'!Q:Q,'Katsojaluvut B'!E:E,A326))</f>
        <v>0</v>
      </c>
    </row>
    <row r="327" spans="8:9" x14ac:dyDescent="0.25">
      <c r="H327" s="9">
        <f>MAX(SUMIFS('Katsojaluvut A'!H:H,'Katsojaluvut A'!E:E,A327),SUMIFS('Katsojaluvut B'!P:P,'Katsojaluvut B'!E:E,A327))</f>
        <v>0</v>
      </c>
      <c r="I327" s="9">
        <f>MAX(SUMIFS('Katsojaluvut A'!I:I,'Katsojaluvut A'!E:E,A327),SUMIFS('Katsojaluvut B'!Q:Q,'Katsojaluvut B'!E:E,A327))</f>
        <v>0</v>
      </c>
    </row>
    <row r="328" spans="8:9" x14ac:dyDescent="0.25">
      <c r="H328" s="9">
        <f>MAX(SUMIFS('Katsojaluvut A'!H:H,'Katsojaluvut A'!E:E,A328),SUMIFS('Katsojaluvut B'!P:P,'Katsojaluvut B'!E:E,A328))</f>
        <v>0</v>
      </c>
      <c r="I328" s="9">
        <f>MAX(SUMIFS('Katsojaluvut A'!I:I,'Katsojaluvut A'!E:E,A328),SUMIFS('Katsojaluvut B'!Q:Q,'Katsojaluvut B'!E:E,A328))</f>
        <v>0</v>
      </c>
    </row>
    <row r="329" spans="8:9" x14ac:dyDescent="0.25">
      <c r="H329" s="9">
        <f>MAX(SUMIFS('Katsojaluvut A'!H:H,'Katsojaluvut A'!E:E,A329),SUMIFS('Katsojaluvut B'!P:P,'Katsojaluvut B'!E:E,A329))</f>
        <v>0</v>
      </c>
      <c r="I329" s="9">
        <f>MAX(SUMIFS('Katsojaluvut A'!I:I,'Katsojaluvut A'!E:E,A329),SUMIFS('Katsojaluvut B'!Q:Q,'Katsojaluvut B'!E:E,A329))</f>
        <v>0</v>
      </c>
    </row>
    <row r="330" spans="8:9" x14ac:dyDescent="0.25">
      <c r="H330" s="9">
        <f>MAX(SUMIFS('Katsojaluvut A'!H:H,'Katsojaluvut A'!E:E,A330),SUMIFS('Katsojaluvut B'!P:P,'Katsojaluvut B'!E:E,A330))</f>
        <v>0</v>
      </c>
      <c r="I330" s="9">
        <f>MAX(SUMIFS('Katsojaluvut A'!I:I,'Katsojaluvut A'!E:E,A330),SUMIFS('Katsojaluvut B'!Q:Q,'Katsojaluvut B'!E:E,A330))</f>
        <v>0</v>
      </c>
    </row>
    <row r="331" spans="8:9" x14ac:dyDescent="0.25">
      <c r="H331" s="9">
        <f>MAX(SUMIFS('Katsojaluvut A'!H:H,'Katsojaluvut A'!E:E,A331),SUMIFS('Katsojaluvut B'!P:P,'Katsojaluvut B'!E:E,A331))</f>
        <v>0</v>
      </c>
      <c r="I331" s="9">
        <f>MAX(SUMIFS('Katsojaluvut A'!I:I,'Katsojaluvut A'!E:E,A331),SUMIFS('Katsojaluvut B'!Q:Q,'Katsojaluvut B'!E:E,A331))</f>
        <v>0</v>
      </c>
    </row>
    <row r="332" spans="8:9" x14ac:dyDescent="0.25">
      <c r="H332" s="9">
        <f>MAX(SUMIFS('Katsojaluvut A'!H:H,'Katsojaluvut A'!E:E,A332),SUMIFS('Katsojaluvut B'!P:P,'Katsojaluvut B'!E:E,A332))</f>
        <v>0</v>
      </c>
      <c r="I332" s="9">
        <f>MAX(SUMIFS('Katsojaluvut A'!I:I,'Katsojaluvut A'!E:E,A332),SUMIFS('Katsojaluvut B'!Q:Q,'Katsojaluvut B'!E:E,A332))</f>
        <v>0</v>
      </c>
    </row>
    <row r="333" spans="8:9" x14ac:dyDescent="0.25">
      <c r="H333" s="9">
        <f>MAX(SUMIFS('Katsojaluvut A'!H:H,'Katsojaluvut A'!E:E,A333),SUMIFS('Katsojaluvut B'!P:P,'Katsojaluvut B'!E:E,A333))</f>
        <v>0</v>
      </c>
      <c r="I333" s="9">
        <f>MAX(SUMIFS('Katsojaluvut A'!I:I,'Katsojaluvut A'!E:E,A333),SUMIFS('Katsojaluvut B'!Q:Q,'Katsojaluvut B'!E:E,A333))</f>
        <v>0</v>
      </c>
    </row>
    <row r="334" spans="8:9" x14ac:dyDescent="0.25">
      <c r="H334" s="9">
        <f>MAX(SUMIFS('Katsojaluvut A'!H:H,'Katsojaluvut A'!E:E,A334),SUMIFS('Katsojaluvut B'!P:P,'Katsojaluvut B'!E:E,A334))</f>
        <v>0</v>
      </c>
      <c r="I334" s="9">
        <f>MAX(SUMIFS('Katsojaluvut A'!I:I,'Katsojaluvut A'!E:E,A334),SUMIFS('Katsojaluvut B'!Q:Q,'Katsojaluvut B'!E:E,A334))</f>
        <v>0</v>
      </c>
    </row>
    <row r="335" spans="8:9" x14ac:dyDescent="0.25">
      <c r="H335" s="9">
        <f>MAX(SUMIFS('Katsojaluvut A'!H:H,'Katsojaluvut A'!E:E,A335),SUMIFS('Katsojaluvut B'!P:P,'Katsojaluvut B'!E:E,A335))</f>
        <v>0</v>
      </c>
      <c r="I335" s="9">
        <f>MAX(SUMIFS('Katsojaluvut A'!I:I,'Katsojaluvut A'!E:E,A335),SUMIFS('Katsojaluvut B'!Q:Q,'Katsojaluvut B'!E:E,A335))</f>
        <v>0</v>
      </c>
    </row>
    <row r="336" spans="8:9" x14ac:dyDescent="0.25">
      <c r="H336" s="9">
        <f>MAX(SUMIFS('Katsojaluvut A'!H:H,'Katsojaluvut A'!E:E,A336),SUMIFS('Katsojaluvut B'!P:P,'Katsojaluvut B'!E:E,A336))</f>
        <v>0</v>
      </c>
      <c r="I336" s="9">
        <f>MAX(SUMIFS('Katsojaluvut A'!I:I,'Katsojaluvut A'!E:E,A336),SUMIFS('Katsojaluvut B'!Q:Q,'Katsojaluvut B'!E:E,A336))</f>
        <v>0</v>
      </c>
    </row>
    <row r="337" spans="8:9" x14ac:dyDescent="0.25">
      <c r="H337" s="9">
        <f>MAX(SUMIFS('Katsojaluvut A'!H:H,'Katsojaluvut A'!E:E,A337),SUMIFS('Katsojaluvut B'!P:P,'Katsojaluvut B'!E:E,A337))</f>
        <v>0</v>
      </c>
      <c r="I337" s="9">
        <f>MAX(SUMIFS('Katsojaluvut A'!I:I,'Katsojaluvut A'!E:E,A337),SUMIFS('Katsojaluvut B'!Q:Q,'Katsojaluvut B'!E:E,A337))</f>
        <v>0</v>
      </c>
    </row>
    <row r="338" spans="8:9" x14ac:dyDescent="0.25">
      <c r="H338" s="9">
        <f>MAX(SUMIFS('Katsojaluvut A'!H:H,'Katsojaluvut A'!E:E,A338),SUMIFS('Katsojaluvut B'!P:P,'Katsojaluvut B'!E:E,A338))</f>
        <v>0</v>
      </c>
      <c r="I338" s="9">
        <f>MAX(SUMIFS('Katsojaluvut A'!I:I,'Katsojaluvut A'!E:E,A338),SUMIFS('Katsojaluvut B'!Q:Q,'Katsojaluvut B'!E:E,A338))</f>
        <v>0</v>
      </c>
    </row>
    <row r="339" spans="8:9" x14ac:dyDescent="0.25">
      <c r="H339" s="9">
        <f>MAX(SUMIFS('Katsojaluvut A'!H:H,'Katsojaluvut A'!E:E,A339),SUMIFS('Katsojaluvut B'!P:P,'Katsojaluvut B'!E:E,A339))</f>
        <v>0</v>
      </c>
      <c r="I339" s="9">
        <f>MAX(SUMIFS('Katsojaluvut A'!I:I,'Katsojaluvut A'!E:E,A339),SUMIFS('Katsojaluvut B'!Q:Q,'Katsojaluvut B'!E:E,A339))</f>
        <v>0</v>
      </c>
    </row>
    <row r="340" spans="8:9" x14ac:dyDescent="0.25">
      <c r="H340" s="9">
        <f>MAX(SUMIFS('Katsojaluvut A'!H:H,'Katsojaluvut A'!E:E,A340),SUMIFS('Katsojaluvut B'!P:P,'Katsojaluvut B'!E:E,A340))</f>
        <v>0</v>
      </c>
      <c r="I340" s="9">
        <f>MAX(SUMIFS('Katsojaluvut A'!I:I,'Katsojaluvut A'!E:E,A340),SUMIFS('Katsojaluvut B'!Q:Q,'Katsojaluvut B'!E:E,A340))</f>
        <v>0</v>
      </c>
    </row>
    <row r="341" spans="8:9" x14ac:dyDescent="0.25">
      <c r="H341" s="9">
        <f>MAX(SUMIFS('Katsojaluvut A'!H:H,'Katsojaluvut A'!E:E,A341),SUMIFS('Katsojaluvut B'!P:P,'Katsojaluvut B'!E:E,A341))</f>
        <v>0</v>
      </c>
      <c r="I341" s="9">
        <f>MAX(SUMIFS('Katsojaluvut A'!I:I,'Katsojaluvut A'!E:E,A341),SUMIFS('Katsojaluvut B'!Q:Q,'Katsojaluvut B'!E:E,A341))</f>
        <v>0</v>
      </c>
    </row>
    <row r="342" spans="8:9" x14ac:dyDescent="0.25">
      <c r="H342" s="9">
        <f>MAX(SUMIFS('Katsojaluvut A'!H:H,'Katsojaluvut A'!E:E,A342),SUMIFS('Katsojaluvut B'!P:P,'Katsojaluvut B'!E:E,A342))</f>
        <v>0</v>
      </c>
      <c r="I342" s="9">
        <f>MAX(SUMIFS('Katsojaluvut A'!I:I,'Katsojaluvut A'!E:E,A342),SUMIFS('Katsojaluvut B'!Q:Q,'Katsojaluvut B'!E:E,A342))</f>
        <v>0</v>
      </c>
    </row>
    <row r="343" spans="8:9" x14ac:dyDescent="0.25">
      <c r="H343" s="9">
        <f>MAX(SUMIFS('Katsojaluvut A'!H:H,'Katsojaluvut A'!E:E,A343),SUMIFS('Katsojaluvut B'!P:P,'Katsojaluvut B'!E:E,A343))</f>
        <v>0</v>
      </c>
      <c r="I343" s="9">
        <f>MAX(SUMIFS('Katsojaluvut A'!I:I,'Katsojaluvut A'!E:E,A343),SUMIFS('Katsojaluvut B'!Q:Q,'Katsojaluvut B'!E:E,A343))</f>
        <v>0</v>
      </c>
    </row>
    <row r="344" spans="8:9" x14ac:dyDescent="0.25">
      <c r="H344" s="9">
        <f>MAX(SUMIFS('Katsojaluvut A'!H:H,'Katsojaluvut A'!E:E,A344),SUMIFS('Katsojaluvut B'!P:P,'Katsojaluvut B'!E:E,A344))</f>
        <v>0</v>
      </c>
      <c r="I344" s="9">
        <f>MAX(SUMIFS('Katsojaluvut A'!I:I,'Katsojaluvut A'!E:E,A344),SUMIFS('Katsojaluvut B'!Q:Q,'Katsojaluvut B'!E:E,A344))</f>
        <v>0</v>
      </c>
    </row>
    <row r="345" spans="8:9" x14ac:dyDescent="0.25">
      <c r="H345" s="9">
        <f>MAX(SUMIFS('Katsojaluvut A'!H:H,'Katsojaluvut A'!E:E,A345),SUMIFS('Katsojaluvut B'!P:P,'Katsojaluvut B'!E:E,A345))</f>
        <v>0</v>
      </c>
      <c r="I345" s="9">
        <f>MAX(SUMIFS('Katsojaluvut A'!I:I,'Katsojaluvut A'!E:E,A345),SUMIFS('Katsojaluvut B'!Q:Q,'Katsojaluvut B'!E:E,A345))</f>
        <v>0</v>
      </c>
    </row>
    <row r="346" spans="8:9" x14ac:dyDescent="0.25">
      <c r="H346" s="9">
        <f>MAX(SUMIFS('Katsojaluvut A'!H:H,'Katsojaluvut A'!E:E,A346),SUMIFS('Katsojaluvut B'!P:P,'Katsojaluvut B'!E:E,A346))</f>
        <v>0</v>
      </c>
      <c r="I346" s="9">
        <f>MAX(SUMIFS('Katsojaluvut A'!I:I,'Katsojaluvut A'!E:E,A346),SUMIFS('Katsojaluvut B'!Q:Q,'Katsojaluvut B'!E:E,A346))</f>
        <v>0</v>
      </c>
    </row>
    <row r="347" spans="8:9" x14ac:dyDescent="0.25">
      <c r="H347" s="9">
        <f>MAX(SUMIFS('Katsojaluvut A'!H:H,'Katsojaluvut A'!E:E,A347),SUMIFS('Katsojaluvut B'!P:P,'Katsojaluvut B'!E:E,A347))</f>
        <v>0</v>
      </c>
      <c r="I347" s="9">
        <f>MAX(SUMIFS('Katsojaluvut A'!I:I,'Katsojaluvut A'!E:E,A347),SUMIFS('Katsojaluvut B'!Q:Q,'Katsojaluvut B'!E:E,A347))</f>
        <v>0</v>
      </c>
    </row>
    <row r="348" spans="8:9" x14ac:dyDescent="0.25">
      <c r="H348" s="9">
        <f>MAX(SUMIFS('Katsojaluvut A'!H:H,'Katsojaluvut A'!E:E,A348),SUMIFS('Katsojaluvut B'!P:P,'Katsojaluvut B'!E:E,A348))</f>
        <v>0</v>
      </c>
      <c r="I348" s="9">
        <f>MAX(SUMIFS('Katsojaluvut A'!I:I,'Katsojaluvut A'!E:E,A348),SUMIFS('Katsojaluvut B'!Q:Q,'Katsojaluvut B'!E:E,A348))</f>
        <v>0</v>
      </c>
    </row>
    <row r="349" spans="8:9" x14ac:dyDescent="0.25">
      <c r="H349" s="9">
        <f>MAX(SUMIFS('Katsojaluvut A'!H:H,'Katsojaluvut A'!E:E,A349),SUMIFS('Katsojaluvut B'!P:P,'Katsojaluvut B'!E:E,A349))</f>
        <v>0</v>
      </c>
      <c r="I349" s="9">
        <f>MAX(SUMIFS('Katsojaluvut A'!I:I,'Katsojaluvut A'!E:E,A349),SUMIFS('Katsojaluvut B'!Q:Q,'Katsojaluvut B'!E:E,A349))</f>
        <v>0</v>
      </c>
    </row>
    <row r="350" spans="8:9" x14ac:dyDescent="0.25">
      <c r="H350" s="9">
        <f>MAX(SUMIFS('Katsojaluvut A'!H:H,'Katsojaluvut A'!E:E,A350),SUMIFS('Katsojaluvut B'!P:P,'Katsojaluvut B'!E:E,A350))</f>
        <v>0</v>
      </c>
      <c r="I350" s="9">
        <f>MAX(SUMIFS('Katsojaluvut A'!I:I,'Katsojaluvut A'!E:E,A350),SUMIFS('Katsojaluvut B'!Q:Q,'Katsojaluvut B'!E:E,A350))</f>
        <v>0</v>
      </c>
    </row>
    <row r="351" spans="8:9" x14ac:dyDescent="0.25">
      <c r="H351" s="9">
        <f>MAX(SUMIFS('Katsojaluvut A'!H:H,'Katsojaluvut A'!E:E,A351),SUMIFS('Katsojaluvut B'!P:P,'Katsojaluvut B'!E:E,A351))</f>
        <v>0</v>
      </c>
      <c r="I351" s="9">
        <f>MAX(SUMIFS('Katsojaluvut A'!I:I,'Katsojaluvut A'!E:E,A351),SUMIFS('Katsojaluvut B'!Q:Q,'Katsojaluvut B'!E:E,A351))</f>
        <v>0</v>
      </c>
    </row>
    <row r="352" spans="8:9" x14ac:dyDescent="0.25">
      <c r="H352" s="9">
        <f>MAX(SUMIFS('Katsojaluvut A'!H:H,'Katsojaluvut A'!E:E,A352),SUMIFS('Katsojaluvut B'!P:P,'Katsojaluvut B'!E:E,A352))</f>
        <v>0</v>
      </c>
      <c r="I352" s="9">
        <f>MAX(SUMIFS('Katsojaluvut A'!I:I,'Katsojaluvut A'!E:E,A352),SUMIFS('Katsojaluvut B'!Q:Q,'Katsojaluvut B'!E:E,A352))</f>
        <v>0</v>
      </c>
    </row>
    <row r="353" spans="8:9" x14ac:dyDescent="0.25">
      <c r="H353" s="9">
        <f>MAX(SUMIFS('Katsojaluvut A'!H:H,'Katsojaluvut A'!E:E,A353),SUMIFS('Katsojaluvut B'!P:P,'Katsojaluvut B'!E:E,A353))</f>
        <v>0</v>
      </c>
      <c r="I353" s="9">
        <f>MAX(SUMIFS('Katsojaluvut A'!I:I,'Katsojaluvut A'!E:E,A353),SUMIFS('Katsojaluvut B'!Q:Q,'Katsojaluvut B'!E:E,A353))</f>
        <v>0</v>
      </c>
    </row>
    <row r="354" spans="8:9" x14ac:dyDescent="0.25">
      <c r="H354" s="9">
        <f>MAX(SUMIFS('Katsojaluvut A'!H:H,'Katsojaluvut A'!E:E,A354),SUMIFS('Katsojaluvut B'!P:P,'Katsojaluvut B'!E:E,A354))</f>
        <v>0</v>
      </c>
      <c r="I354" s="9">
        <f>MAX(SUMIFS('Katsojaluvut A'!I:I,'Katsojaluvut A'!E:E,A354),SUMIFS('Katsojaluvut B'!Q:Q,'Katsojaluvut B'!E:E,A354))</f>
        <v>0</v>
      </c>
    </row>
    <row r="355" spans="8:9" x14ac:dyDescent="0.25">
      <c r="H355" s="9">
        <f>MAX(SUMIFS('Katsojaluvut A'!H:H,'Katsojaluvut A'!E:E,A355),SUMIFS('Katsojaluvut B'!P:P,'Katsojaluvut B'!E:E,A355))</f>
        <v>0</v>
      </c>
      <c r="I355" s="9">
        <f>MAX(SUMIFS('Katsojaluvut A'!I:I,'Katsojaluvut A'!E:E,A355),SUMIFS('Katsojaluvut B'!Q:Q,'Katsojaluvut B'!E:E,A355))</f>
        <v>0</v>
      </c>
    </row>
    <row r="356" spans="8:9" x14ac:dyDescent="0.25">
      <c r="H356" s="9">
        <f>MAX(SUMIFS('Katsojaluvut A'!H:H,'Katsojaluvut A'!E:E,A356),SUMIFS('Katsojaluvut B'!P:P,'Katsojaluvut B'!E:E,A356))</f>
        <v>0</v>
      </c>
      <c r="I356" s="9">
        <f>MAX(SUMIFS('Katsojaluvut A'!I:I,'Katsojaluvut A'!E:E,A356),SUMIFS('Katsojaluvut B'!Q:Q,'Katsojaluvut B'!E:E,A356))</f>
        <v>0</v>
      </c>
    </row>
    <row r="357" spans="8:9" x14ac:dyDescent="0.25">
      <c r="H357" s="9">
        <f>MAX(SUMIFS('Katsojaluvut A'!H:H,'Katsojaluvut A'!E:E,A357),SUMIFS('Katsojaluvut B'!P:P,'Katsojaluvut B'!E:E,A357))</f>
        <v>0</v>
      </c>
      <c r="I357" s="9">
        <f>MAX(SUMIFS('Katsojaluvut A'!I:I,'Katsojaluvut A'!E:E,A357),SUMIFS('Katsojaluvut B'!Q:Q,'Katsojaluvut B'!E:E,A357))</f>
        <v>0</v>
      </c>
    </row>
    <row r="358" spans="8:9" x14ac:dyDescent="0.25">
      <c r="H358" s="9">
        <f>MAX(SUMIFS('Katsojaluvut A'!H:H,'Katsojaluvut A'!E:E,A358),SUMIFS('Katsojaluvut B'!P:P,'Katsojaluvut B'!E:E,A358))</f>
        <v>0</v>
      </c>
      <c r="I358" s="9">
        <f>MAX(SUMIFS('Katsojaluvut A'!I:I,'Katsojaluvut A'!E:E,A358),SUMIFS('Katsojaluvut B'!Q:Q,'Katsojaluvut B'!E:E,A358))</f>
        <v>0</v>
      </c>
    </row>
    <row r="359" spans="8:9" x14ac:dyDescent="0.25">
      <c r="H359" s="9">
        <f>MAX(SUMIFS('Katsojaluvut A'!H:H,'Katsojaluvut A'!E:E,A359),SUMIFS('Katsojaluvut B'!P:P,'Katsojaluvut B'!E:E,A359))</f>
        <v>0</v>
      </c>
      <c r="I359" s="9">
        <f>MAX(SUMIFS('Katsojaluvut A'!I:I,'Katsojaluvut A'!E:E,A359),SUMIFS('Katsojaluvut B'!Q:Q,'Katsojaluvut B'!E:E,A359))</f>
        <v>0</v>
      </c>
    </row>
    <row r="360" spans="8:9" x14ac:dyDescent="0.25">
      <c r="H360" s="9">
        <f>MAX(SUMIFS('Katsojaluvut A'!H:H,'Katsojaluvut A'!E:E,A360),SUMIFS('Katsojaluvut B'!P:P,'Katsojaluvut B'!E:E,A360))</f>
        <v>0</v>
      </c>
      <c r="I360" s="9">
        <f>MAX(SUMIFS('Katsojaluvut A'!I:I,'Katsojaluvut A'!E:E,A360),SUMIFS('Katsojaluvut B'!Q:Q,'Katsojaluvut B'!E:E,A360))</f>
        <v>0</v>
      </c>
    </row>
    <row r="361" spans="8:9" x14ac:dyDescent="0.25">
      <c r="H361" s="9">
        <f>MAX(SUMIFS('Katsojaluvut A'!H:H,'Katsojaluvut A'!E:E,A361),SUMIFS('Katsojaluvut B'!P:P,'Katsojaluvut B'!E:E,A361))</f>
        <v>0</v>
      </c>
      <c r="I361" s="9">
        <f>MAX(SUMIFS('Katsojaluvut A'!I:I,'Katsojaluvut A'!E:E,A361),SUMIFS('Katsojaluvut B'!Q:Q,'Katsojaluvut B'!E:E,A361))</f>
        <v>0</v>
      </c>
    </row>
    <row r="362" spans="8:9" x14ac:dyDescent="0.25">
      <c r="H362" s="9">
        <f>MAX(SUMIFS('Katsojaluvut A'!H:H,'Katsojaluvut A'!E:E,A362),SUMIFS('Katsojaluvut B'!P:P,'Katsojaluvut B'!E:E,A362))</f>
        <v>0</v>
      </c>
      <c r="I362" s="9">
        <f>MAX(SUMIFS('Katsojaluvut A'!I:I,'Katsojaluvut A'!E:E,A362),SUMIFS('Katsojaluvut B'!Q:Q,'Katsojaluvut B'!E:E,A362))</f>
        <v>0</v>
      </c>
    </row>
    <row r="363" spans="8:9" x14ac:dyDescent="0.25">
      <c r="H363" s="9">
        <f>MAX(SUMIFS('Katsojaluvut A'!H:H,'Katsojaluvut A'!E:E,A363),SUMIFS('Katsojaluvut B'!P:P,'Katsojaluvut B'!E:E,A363))</f>
        <v>0</v>
      </c>
      <c r="I363" s="9">
        <f>MAX(SUMIFS('Katsojaluvut A'!I:I,'Katsojaluvut A'!E:E,A363),SUMIFS('Katsojaluvut B'!Q:Q,'Katsojaluvut B'!E:E,A363))</f>
        <v>0</v>
      </c>
    </row>
    <row r="364" spans="8:9" x14ac:dyDescent="0.25">
      <c r="H364" s="9">
        <f>MAX(SUMIFS('Katsojaluvut A'!H:H,'Katsojaluvut A'!E:E,A364),SUMIFS('Katsojaluvut B'!P:P,'Katsojaluvut B'!E:E,A364))</f>
        <v>0</v>
      </c>
      <c r="I364" s="9">
        <f>MAX(SUMIFS('Katsojaluvut A'!I:I,'Katsojaluvut A'!E:E,A364),SUMIFS('Katsojaluvut B'!Q:Q,'Katsojaluvut B'!E:E,A364))</f>
        <v>0</v>
      </c>
    </row>
    <row r="365" spans="8:9" x14ac:dyDescent="0.25">
      <c r="H365" s="9">
        <f>MAX(SUMIFS('Katsojaluvut A'!H:H,'Katsojaluvut A'!E:E,A365),SUMIFS('Katsojaluvut B'!P:P,'Katsojaluvut B'!E:E,A365))</f>
        <v>0</v>
      </c>
      <c r="I365" s="9">
        <f>MAX(SUMIFS('Katsojaluvut A'!I:I,'Katsojaluvut A'!E:E,A365),SUMIFS('Katsojaluvut B'!Q:Q,'Katsojaluvut B'!E:E,A365))</f>
        <v>0</v>
      </c>
    </row>
    <row r="366" spans="8:9" x14ac:dyDescent="0.25">
      <c r="H366" s="9">
        <f>MAX(SUMIFS('Katsojaluvut A'!H:H,'Katsojaluvut A'!E:E,A366),SUMIFS('Katsojaluvut B'!P:P,'Katsojaluvut B'!E:E,A366))</f>
        <v>0</v>
      </c>
      <c r="I366" s="9">
        <f>MAX(SUMIFS('Katsojaluvut A'!I:I,'Katsojaluvut A'!E:E,A366),SUMIFS('Katsojaluvut B'!Q:Q,'Katsojaluvut B'!E:E,A366))</f>
        <v>0</v>
      </c>
    </row>
    <row r="367" spans="8:9" x14ac:dyDescent="0.25">
      <c r="H367" s="9">
        <f>MAX(SUMIFS('Katsojaluvut A'!H:H,'Katsojaluvut A'!E:E,A367),SUMIFS('Katsojaluvut B'!P:P,'Katsojaluvut B'!E:E,A367))</f>
        <v>0</v>
      </c>
      <c r="I367" s="9">
        <f>MAX(SUMIFS('Katsojaluvut A'!I:I,'Katsojaluvut A'!E:E,A367),SUMIFS('Katsojaluvut B'!Q:Q,'Katsojaluvut B'!E:E,A367))</f>
        <v>0</v>
      </c>
    </row>
    <row r="368" spans="8:9" x14ac:dyDescent="0.25">
      <c r="H368" s="9">
        <f>MAX(SUMIFS('Katsojaluvut A'!H:H,'Katsojaluvut A'!E:E,A368),SUMIFS('Katsojaluvut B'!P:P,'Katsojaluvut B'!E:E,A368))</f>
        <v>0</v>
      </c>
      <c r="I368" s="9">
        <f>MAX(SUMIFS('Katsojaluvut A'!I:I,'Katsojaluvut A'!E:E,A368),SUMIFS('Katsojaluvut B'!Q:Q,'Katsojaluvut B'!E:E,A368))</f>
        <v>0</v>
      </c>
    </row>
    <row r="369" spans="8:9" x14ac:dyDescent="0.25">
      <c r="H369" s="9">
        <f>MAX(SUMIFS('Katsojaluvut A'!H:H,'Katsojaluvut A'!E:E,A369),SUMIFS('Katsojaluvut B'!P:P,'Katsojaluvut B'!E:E,A369))</f>
        <v>0</v>
      </c>
      <c r="I369" s="9">
        <f>MAX(SUMIFS('Katsojaluvut A'!I:I,'Katsojaluvut A'!E:E,A369),SUMIFS('Katsojaluvut B'!Q:Q,'Katsojaluvut B'!E:E,A369))</f>
        <v>0</v>
      </c>
    </row>
    <row r="370" spans="8:9" x14ac:dyDescent="0.25">
      <c r="H370" s="9">
        <f>MAX(SUMIFS('Katsojaluvut A'!H:H,'Katsojaluvut A'!E:E,A370),SUMIFS('Katsojaluvut B'!P:P,'Katsojaluvut B'!E:E,A370))</f>
        <v>0</v>
      </c>
      <c r="I370" s="9">
        <f>MAX(SUMIFS('Katsojaluvut A'!I:I,'Katsojaluvut A'!E:E,A370),SUMIFS('Katsojaluvut B'!Q:Q,'Katsojaluvut B'!E:E,A370))</f>
        <v>0</v>
      </c>
    </row>
    <row r="371" spans="8:9" x14ac:dyDescent="0.25">
      <c r="H371" s="9">
        <f>MAX(SUMIFS('Katsojaluvut A'!H:H,'Katsojaluvut A'!E:E,A371),SUMIFS('Katsojaluvut B'!P:P,'Katsojaluvut B'!E:E,A371))</f>
        <v>0</v>
      </c>
      <c r="I371" s="9">
        <f>MAX(SUMIFS('Katsojaluvut A'!I:I,'Katsojaluvut A'!E:E,A371),SUMIFS('Katsojaluvut B'!Q:Q,'Katsojaluvut B'!E:E,A371))</f>
        <v>0</v>
      </c>
    </row>
    <row r="372" spans="8:9" x14ac:dyDescent="0.25">
      <c r="H372" s="9">
        <f>MAX(SUMIFS('Katsojaluvut A'!H:H,'Katsojaluvut A'!E:E,A372),SUMIFS('Katsojaluvut B'!P:P,'Katsojaluvut B'!E:E,A372))</f>
        <v>0</v>
      </c>
      <c r="I372" s="9">
        <f>MAX(SUMIFS('Katsojaluvut A'!I:I,'Katsojaluvut A'!E:E,A372),SUMIFS('Katsojaluvut B'!Q:Q,'Katsojaluvut B'!E:E,A372))</f>
        <v>0</v>
      </c>
    </row>
    <row r="373" spans="8:9" x14ac:dyDescent="0.25">
      <c r="H373" s="9">
        <f>MAX(SUMIFS('Katsojaluvut A'!H:H,'Katsojaluvut A'!E:E,A373),SUMIFS('Katsojaluvut B'!P:P,'Katsojaluvut B'!E:E,A373))</f>
        <v>0</v>
      </c>
      <c r="I373" s="9">
        <f>MAX(SUMIFS('Katsojaluvut A'!I:I,'Katsojaluvut A'!E:E,A373),SUMIFS('Katsojaluvut B'!Q:Q,'Katsojaluvut B'!E:E,A373))</f>
        <v>0</v>
      </c>
    </row>
    <row r="374" spans="8:9" x14ac:dyDescent="0.25">
      <c r="H374" s="9">
        <f>MAX(SUMIFS('Katsojaluvut A'!H:H,'Katsojaluvut A'!E:E,A374),SUMIFS('Katsojaluvut B'!P:P,'Katsojaluvut B'!E:E,A374))</f>
        <v>0</v>
      </c>
      <c r="I374" s="9">
        <f>MAX(SUMIFS('Katsojaluvut A'!I:I,'Katsojaluvut A'!E:E,A374),SUMIFS('Katsojaluvut B'!Q:Q,'Katsojaluvut B'!E:E,A374))</f>
        <v>0</v>
      </c>
    </row>
    <row r="375" spans="8:9" x14ac:dyDescent="0.25">
      <c r="H375" s="9">
        <f>MAX(SUMIFS('Katsojaluvut A'!H:H,'Katsojaluvut A'!E:E,A375),SUMIFS('Katsojaluvut B'!P:P,'Katsojaluvut B'!E:E,A375))</f>
        <v>0</v>
      </c>
      <c r="I375" s="9">
        <f>MAX(SUMIFS('Katsojaluvut A'!I:I,'Katsojaluvut A'!E:E,A375),SUMIFS('Katsojaluvut B'!Q:Q,'Katsojaluvut B'!E:E,A375))</f>
        <v>0</v>
      </c>
    </row>
    <row r="376" spans="8:9" x14ac:dyDescent="0.25">
      <c r="H376" s="9">
        <f>MAX(SUMIFS('Katsojaluvut A'!H:H,'Katsojaluvut A'!E:E,A376),SUMIFS('Katsojaluvut B'!P:P,'Katsojaluvut B'!E:E,A376))</f>
        <v>0</v>
      </c>
      <c r="I376" s="9">
        <f>MAX(SUMIFS('Katsojaluvut A'!I:I,'Katsojaluvut A'!E:E,A376),SUMIFS('Katsojaluvut B'!Q:Q,'Katsojaluvut B'!E:E,A376))</f>
        <v>0</v>
      </c>
    </row>
    <row r="377" spans="8:9" x14ac:dyDescent="0.25">
      <c r="H377" s="9">
        <f>MAX(SUMIFS('Katsojaluvut A'!H:H,'Katsojaluvut A'!E:E,A377),SUMIFS('Katsojaluvut B'!P:P,'Katsojaluvut B'!E:E,A377))</f>
        <v>0</v>
      </c>
      <c r="I377" s="9">
        <f>MAX(SUMIFS('Katsojaluvut A'!I:I,'Katsojaluvut A'!E:E,A377),SUMIFS('Katsojaluvut B'!Q:Q,'Katsojaluvut B'!E:E,A377))</f>
        <v>0</v>
      </c>
    </row>
    <row r="378" spans="8:9" x14ac:dyDescent="0.25">
      <c r="H378" s="9">
        <f>MAX(SUMIFS('Katsojaluvut A'!H:H,'Katsojaluvut A'!E:E,A378),SUMIFS('Katsojaluvut B'!P:P,'Katsojaluvut B'!E:E,A378))</f>
        <v>0</v>
      </c>
      <c r="I378" s="9">
        <f>MAX(SUMIFS('Katsojaluvut A'!I:I,'Katsojaluvut A'!E:E,A378),SUMIFS('Katsojaluvut B'!Q:Q,'Katsojaluvut B'!E:E,A378))</f>
        <v>0</v>
      </c>
    </row>
    <row r="379" spans="8:9" x14ac:dyDescent="0.25">
      <c r="H379" s="9">
        <f>MAX(SUMIFS('Katsojaluvut A'!H:H,'Katsojaluvut A'!E:E,A379),SUMIFS('Katsojaluvut B'!P:P,'Katsojaluvut B'!E:E,A379))</f>
        <v>0</v>
      </c>
      <c r="I379" s="9">
        <f>MAX(SUMIFS('Katsojaluvut A'!I:I,'Katsojaluvut A'!E:E,A379),SUMIFS('Katsojaluvut B'!Q:Q,'Katsojaluvut B'!E:E,A379))</f>
        <v>0</v>
      </c>
    </row>
    <row r="380" spans="8:9" x14ac:dyDescent="0.25">
      <c r="H380" s="9">
        <f>MAX(SUMIFS('Katsojaluvut A'!H:H,'Katsojaluvut A'!E:E,A380),SUMIFS('Katsojaluvut B'!P:P,'Katsojaluvut B'!E:E,A380))</f>
        <v>0</v>
      </c>
      <c r="I380" s="9">
        <f>MAX(SUMIFS('Katsojaluvut A'!I:I,'Katsojaluvut A'!E:E,A380),SUMIFS('Katsojaluvut B'!Q:Q,'Katsojaluvut B'!E:E,A380))</f>
        <v>0</v>
      </c>
    </row>
    <row r="381" spans="8:9" x14ac:dyDescent="0.25">
      <c r="H381" s="9">
        <f>MAX(SUMIFS('Katsojaluvut A'!H:H,'Katsojaluvut A'!E:E,A381),SUMIFS('Katsojaluvut B'!P:P,'Katsojaluvut B'!E:E,A381))</f>
        <v>0</v>
      </c>
      <c r="I381" s="9">
        <f>MAX(SUMIFS('Katsojaluvut A'!I:I,'Katsojaluvut A'!E:E,A381),SUMIFS('Katsojaluvut B'!Q:Q,'Katsojaluvut B'!E:E,A381))</f>
        <v>0</v>
      </c>
    </row>
    <row r="382" spans="8:9" x14ac:dyDescent="0.25">
      <c r="H382" s="9">
        <f>MAX(SUMIFS('Katsojaluvut A'!H:H,'Katsojaluvut A'!E:E,A382),SUMIFS('Katsojaluvut B'!P:P,'Katsojaluvut B'!E:E,A382))</f>
        <v>0</v>
      </c>
      <c r="I382" s="9">
        <f>MAX(SUMIFS('Katsojaluvut A'!I:I,'Katsojaluvut A'!E:E,A382),SUMIFS('Katsojaluvut B'!Q:Q,'Katsojaluvut B'!E:E,A382))</f>
        <v>0</v>
      </c>
    </row>
    <row r="383" spans="8:9" x14ac:dyDescent="0.25">
      <c r="H383" s="9">
        <f>MAX(SUMIFS('Katsojaluvut A'!H:H,'Katsojaluvut A'!E:E,A383),SUMIFS('Katsojaluvut B'!P:P,'Katsojaluvut B'!E:E,A383))</f>
        <v>0</v>
      </c>
      <c r="I383" s="9">
        <f>MAX(SUMIFS('Katsojaluvut A'!I:I,'Katsojaluvut A'!E:E,A383),SUMIFS('Katsojaluvut B'!Q:Q,'Katsojaluvut B'!E:E,A383))</f>
        <v>0</v>
      </c>
    </row>
    <row r="384" spans="8:9" x14ac:dyDescent="0.25">
      <c r="H384" s="9">
        <f>MAX(SUMIFS('Katsojaluvut A'!H:H,'Katsojaluvut A'!E:E,A384),SUMIFS('Katsojaluvut B'!P:P,'Katsojaluvut B'!E:E,A384))</f>
        <v>0</v>
      </c>
      <c r="I384" s="9">
        <f>MAX(SUMIFS('Katsojaluvut A'!I:I,'Katsojaluvut A'!E:E,A384),SUMIFS('Katsojaluvut B'!Q:Q,'Katsojaluvut B'!E:E,A384))</f>
        <v>0</v>
      </c>
    </row>
    <row r="385" spans="8:9" x14ac:dyDescent="0.25">
      <c r="H385" s="9">
        <f>MAX(SUMIFS('Katsojaluvut A'!H:H,'Katsojaluvut A'!E:E,A385),SUMIFS('Katsojaluvut B'!P:P,'Katsojaluvut B'!E:E,A385))</f>
        <v>0</v>
      </c>
      <c r="I385" s="9">
        <f>MAX(SUMIFS('Katsojaluvut A'!I:I,'Katsojaluvut A'!E:E,A385),SUMIFS('Katsojaluvut B'!Q:Q,'Katsojaluvut B'!E:E,A385))</f>
        <v>0</v>
      </c>
    </row>
    <row r="386" spans="8:9" x14ac:dyDescent="0.25">
      <c r="H386" s="9">
        <f>MAX(SUMIFS('Katsojaluvut A'!H:H,'Katsojaluvut A'!E:E,A386),SUMIFS('Katsojaluvut B'!P:P,'Katsojaluvut B'!E:E,A386))</f>
        <v>0</v>
      </c>
      <c r="I386" s="9">
        <f>MAX(SUMIFS('Katsojaluvut A'!I:I,'Katsojaluvut A'!E:E,A386),SUMIFS('Katsojaluvut B'!Q:Q,'Katsojaluvut B'!E:E,A386))</f>
        <v>0</v>
      </c>
    </row>
    <row r="387" spans="8:9" x14ac:dyDescent="0.25">
      <c r="H387" s="9">
        <f>MAX(SUMIFS('Katsojaluvut A'!H:H,'Katsojaluvut A'!E:E,A387),SUMIFS('Katsojaluvut B'!P:P,'Katsojaluvut B'!E:E,A387))</f>
        <v>0</v>
      </c>
      <c r="I387" s="9">
        <f>MAX(SUMIFS('Katsojaluvut A'!I:I,'Katsojaluvut A'!E:E,A387),SUMIFS('Katsojaluvut B'!Q:Q,'Katsojaluvut B'!E:E,A387))</f>
        <v>0</v>
      </c>
    </row>
    <row r="388" spans="8:9" x14ac:dyDescent="0.25">
      <c r="H388" s="9">
        <f>MAX(SUMIFS('Katsojaluvut A'!H:H,'Katsojaluvut A'!E:E,A388),SUMIFS('Katsojaluvut B'!P:P,'Katsojaluvut B'!E:E,A388))</f>
        <v>0</v>
      </c>
      <c r="I388" s="9">
        <f>MAX(SUMIFS('Katsojaluvut A'!I:I,'Katsojaluvut A'!E:E,A388),SUMIFS('Katsojaluvut B'!Q:Q,'Katsojaluvut B'!E:E,A388))</f>
        <v>0</v>
      </c>
    </row>
    <row r="389" spans="8:9" x14ac:dyDescent="0.25">
      <c r="H389" s="9">
        <f>MAX(SUMIFS('Katsojaluvut A'!H:H,'Katsojaluvut A'!E:E,A389),SUMIFS('Katsojaluvut B'!P:P,'Katsojaluvut B'!E:E,A389))</f>
        <v>0</v>
      </c>
      <c r="I389" s="9">
        <f>MAX(SUMIFS('Katsojaluvut A'!I:I,'Katsojaluvut A'!E:E,A389),SUMIFS('Katsojaluvut B'!Q:Q,'Katsojaluvut B'!E:E,A389))</f>
        <v>0</v>
      </c>
    </row>
    <row r="390" spans="8:9" x14ac:dyDescent="0.25">
      <c r="H390" s="9">
        <f>MAX(SUMIFS('Katsojaluvut A'!H:H,'Katsojaluvut A'!E:E,A390),SUMIFS('Katsojaluvut B'!P:P,'Katsojaluvut B'!E:E,A390))</f>
        <v>0</v>
      </c>
      <c r="I390" s="9">
        <f>MAX(SUMIFS('Katsojaluvut A'!I:I,'Katsojaluvut A'!E:E,A390),SUMIFS('Katsojaluvut B'!Q:Q,'Katsojaluvut B'!E:E,A390))</f>
        <v>0</v>
      </c>
    </row>
    <row r="391" spans="8:9" x14ac:dyDescent="0.25">
      <c r="H391" s="9">
        <f>MAX(SUMIFS('Katsojaluvut A'!H:H,'Katsojaluvut A'!E:E,A391),SUMIFS('Katsojaluvut B'!P:P,'Katsojaluvut B'!E:E,A391))</f>
        <v>0</v>
      </c>
      <c r="I391" s="9">
        <f>MAX(SUMIFS('Katsojaluvut A'!I:I,'Katsojaluvut A'!E:E,A391),SUMIFS('Katsojaluvut B'!Q:Q,'Katsojaluvut B'!E:E,A391))</f>
        <v>0</v>
      </c>
    </row>
    <row r="392" spans="8:9" x14ac:dyDescent="0.25">
      <c r="H392" s="9">
        <f>MAX(SUMIFS('Katsojaluvut A'!H:H,'Katsojaluvut A'!E:E,A392),SUMIFS('Katsojaluvut B'!P:P,'Katsojaluvut B'!E:E,A392))</f>
        <v>0</v>
      </c>
      <c r="I392" s="9">
        <f>MAX(SUMIFS('Katsojaluvut A'!I:I,'Katsojaluvut A'!E:E,A392),SUMIFS('Katsojaluvut B'!Q:Q,'Katsojaluvut B'!E:E,A392))</f>
        <v>0</v>
      </c>
    </row>
    <row r="393" spans="8:9" x14ac:dyDescent="0.25">
      <c r="H393" s="9">
        <f>MAX(SUMIFS('Katsojaluvut A'!H:H,'Katsojaluvut A'!E:E,A393),SUMIFS('Katsojaluvut B'!P:P,'Katsojaluvut B'!E:E,A393))</f>
        <v>0</v>
      </c>
      <c r="I393" s="9">
        <f>MAX(SUMIFS('Katsojaluvut A'!I:I,'Katsojaluvut A'!E:E,A393),SUMIFS('Katsojaluvut B'!Q:Q,'Katsojaluvut B'!E:E,A393))</f>
        <v>0</v>
      </c>
    </row>
    <row r="394" spans="8:9" x14ac:dyDescent="0.25">
      <c r="H394" s="9">
        <f>MAX(SUMIFS('Katsojaluvut A'!H:H,'Katsojaluvut A'!E:E,A394),SUMIFS('Katsojaluvut B'!P:P,'Katsojaluvut B'!E:E,A394))</f>
        <v>0</v>
      </c>
      <c r="I394" s="9">
        <f>MAX(SUMIFS('Katsojaluvut A'!I:I,'Katsojaluvut A'!E:E,A394),SUMIFS('Katsojaluvut B'!Q:Q,'Katsojaluvut B'!E:E,A394))</f>
        <v>0</v>
      </c>
    </row>
    <row r="395" spans="8:9" x14ac:dyDescent="0.25">
      <c r="H395" s="9">
        <f>MAX(SUMIFS('Katsojaluvut A'!H:H,'Katsojaluvut A'!E:E,A395),SUMIFS('Katsojaluvut B'!P:P,'Katsojaluvut B'!E:E,A395))</f>
        <v>0</v>
      </c>
      <c r="I395" s="9">
        <f>MAX(SUMIFS('Katsojaluvut A'!I:I,'Katsojaluvut A'!E:E,A395),SUMIFS('Katsojaluvut B'!Q:Q,'Katsojaluvut B'!E:E,A395))</f>
        <v>0</v>
      </c>
    </row>
    <row r="396" spans="8:9" x14ac:dyDescent="0.25">
      <c r="H396" s="9">
        <f>MAX(SUMIFS('Katsojaluvut A'!H:H,'Katsojaluvut A'!E:E,A396),SUMIFS('Katsojaluvut B'!P:P,'Katsojaluvut B'!E:E,A396))</f>
        <v>0</v>
      </c>
      <c r="I396" s="9">
        <f>MAX(SUMIFS('Katsojaluvut A'!I:I,'Katsojaluvut A'!E:E,A396),SUMIFS('Katsojaluvut B'!Q:Q,'Katsojaluvut B'!E:E,A396))</f>
        <v>0</v>
      </c>
    </row>
    <row r="397" spans="8:9" x14ac:dyDescent="0.25">
      <c r="H397" s="9">
        <f>MAX(SUMIFS('Katsojaluvut A'!H:H,'Katsojaluvut A'!E:E,A397),SUMIFS('Katsojaluvut B'!P:P,'Katsojaluvut B'!E:E,A397))</f>
        <v>0</v>
      </c>
      <c r="I397" s="9">
        <f>MAX(SUMIFS('Katsojaluvut A'!I:I,'Katsojaluvut A'!E:E,A397),SUMIFS('Katsojaluvut B'!Q:Q,'Katsojaluvut B'!E:E,A397))</f>
        <v>0</v>
      </c>
    </row>
    <row r="398" spans="8:9" x14ac:dyDescent="0.25">
      <c r="H398" s="9">
        <f>MAX(SUMIFS('Katsojaluvut A'!H:H,'Katsojaluvut A'!E:E,A398),SUMIFS('Katsojaluvut B'!P:P,'Katsojaluvut B'!E:E,A398))</f>
        <v>0</v>
      </c>
      <c r="I398" s="9">
        <f>MAX(SUMIFS('Katsojaluvut A'!I:I,'Katsojaluvut A'!E:E,A398),SUMIFS('Katsojaluvut B'!Q:Q,'Katsojaluvut B'!E:E,A398))</f>
        <v>0</v>
      </c>
    </row>
    <row r="399" spans="8:9" x14ac:dyDescent="0.25">
      <c r="H399" s="9">
        <f>MAX(SUMIFS('Katsojaluvut A'!H:H,'Katsojaluvut A'!E:E,A399),SUMIFS('Katsojaluvut B'!P:P,'Katsojaluvut B'!E:E,A399))</f>
        <v>0</v>
      </c>
      <c r="I399" s="9">
        <f>MAX(SUMIFS('Katsojaluvut A'!I:I,'Katsojaluvut A'!E:E,A399),SUMIFS('Katsojaluvut B'!Q:Q,'Katsojaluvut B'!E:E,A399))</f>
        <v>0</v>
      </c>
    </row>
    <row r="400" spans="8:9" x14ac:dyDescent="0.25">
      <c r="H400" s="9">
        <f>MAX(SUMIFS('Katsojaluvut A'!H:H,'Katsojaluvut A'!E:E,A400),SUMIFS('Katsojaluvut B'!P:P,'Katsojaluvut B'!E:E,A400))</f>
        <v>0</v>
      </c>
      <c r="I400" s="9">
        <f>MAX(SUMIFS('Katsojaluvut A'!I:I,'Katsojaluvut A'!E:E,A400),SUMIFS('Katsojaluvut B'!Q:Q,'Katsojaluvut B'!E:E,A400))</f>
        <v>0</v>
      </c>
    </row>
    <row r="401" spans="8:9" x14ac:dyDescent="0.25">
      <c r="H401" s="9">
        <f>MAX(SUMIFS('Katsojaluvut A'!H:H,'Katsojaluvut A'!E:E,A401),SUMIFS('Katsojaluvut B'!P:P,'Katsojaluvut B'!E:E,A401))</f>
        <v>0</v>
      </c>
      <c r="I401" s="9">
        <f>MAX(SUMIFS('Katsojaluvut A'!I:I,'Katsojaluvut A'!E:E,A401),SUMIFS('Katsojaluvut B'!Q:Q,'Katsojaluvut B'!E:E,A401))</f>
        <v>0</v>
      </c>
    </row>
    <row r="402" spans="8:9" x14ac:dyDescent="0.25">
      <c r="H402" s="9">
        <f>MAX(SUMIFS('Katsojaluvut A'!H:H,'Katsojaluvut A'!E:E,A402),SUMIFS('Katsojaluvut B'!P:P,'Katsojaluvut B'!E:E,A402))</f>
        <v>0</v>
      </c>
      <c r="I402" s="9">
        <f>MAX(SUMIFS('Katsojaluvut A'!I:I,'Katsojaluvut A'!E:E,A402),SUMIFS('Katsojaluvut B'!Q:Q,'Katsojaluvut B'!E:E,A402))</f>
        <v>0</v>
      </c>
    </row>
    <row r="403" spans="8:9" x14ac:dyDescent="0.25">
      <c r="H403" s="9">
        <f>MAX(SUMIFS('Katsojaluvut A'!H:H,'Katsojaluvut A'!E:E,A403),SUMIFS('Katsojaluvut B'!P:P,'Katsojaluvut B'!E:E,A403))</f>
        <v>0</v>
      </c>
      <c r="I403" s="9">
        <f>MAX(SUMIFS('Katsojaluvut A'!I:I,'Katsojaluvut A'!E:E,A403),SUMIFS('Katsojaluvut B'!Q:Q,'Katsojaluvut B'!E:E,A403))</f>
        <v>0</v>
      </c>
    </row>
    <row r="404" spans="8:9" x14ac:dyDescent="0.25">
      <c r="H404" s="9">
        <f>MAX(SUMIFS('Katsojaluvut A'!H:H,'Katsojaluvut A'!E:E,A404),SUMIFS('Katsojaluvut B'!P:P,'Katsojaluvut B'!E:E,A404))</f>
        <v>0</v>
      </c>
      <c r="I404" s="9">
        <f>MAX(SUMIFS('Katsojaluvut A'!I:I,'Katsojaluvut A'!E:E,A404),SUMIFS('Katsojaluvut B'!Q:Q,'Katsojaluvut B'!E:E,A404))</f>
        <v>0</v>
      </c>
    </row>
  </sheetData>
  <autoFilter ref="A1:I1" xr:uid="{3E5F7335-F850-4291-A51C-6F4BF2C87F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1B3FA-5AF7-4467-BC67-6A0AB8684D32}">
  <dimension ref="A1:C10"/>
  <sheetViews>
    <sheetView workbookViewId="0">
      <selection activeCell="A14" sqref="A14"/>
    </sheetView>
  </sheetViews>
  <sheetFormatPr defaultRowHeight="15" x14ac:dyDescent="0.25"/>
  <cols>
    <col min="1" max="1" width="112.7109375" bestFit="1" customWidth="1"/>
    <col min="2" max="3" width="38" bestFit="1" customWidth="1"/>
  </cols>
  <sheetData>
    <row r="1" spans="1:3" x14ac:dyDescent="0.25">
      <c r="A1" s="5" t="s">
        <v>46</v>
      </c>
    </row>
    <row r="2" spans="1:3" x14ac:dyDescent="0.25">
      <c r="B2" t="s">
        <v>30</v>
      </c>
      <c r="C2" t="s">
        <v>26</v>
      </c>
    </row>
    <row r="3" spans="1:3" x14ac:dyDescent="0.25">
      <c r="A3" t="s">
        <v>18</v>
      </c>
    </row>
    <row r="4" spans="1:3" x14ac:dyDescent="0.25">
      <c r="A4" t="s">
        <v>24</v>
      </c>
    </row>
    <row r="5" spans="1:3" x14ac:dyDescent="0.25">
      <c r="A5" t="s">
        <v>25</v>
      </c>
    </row>
    <row r="6" spans="1:3" x14ac:dyDescent="0.25">
      <c r="A6" t="s">
        <v>19</v>
      </c>
    </row>
    <row r="7" spans="1:3" x14ac:dyDescent="0.25">
      <c r="A7" t="s">
        <v>20</v>
      </c>
    </row>
    <row r="8" spans="1:3" x14ac:dyDescent="0.25">
      <c r="A8" t="s">
        <v>21</v>
      </c>
    </row>
    <row r="9" spans="1:3" x14ac:dyDescent="0.25">
      <c r="A9" t="s">
        <v>22</v>
      </c>
    </row>
    <row r="10" spans="1:3" x14ac:dyDescent="0.25">
      <c r="A10" t="s">
        <v>23</v>
      </c>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siakirja" ma:contentTypeID="0x01010012FCFF80A919BB4E8C27DE9491C50AF0" ma:contentTypeVersion="13" ma:contentTypeDescription="Luo uusi asiakirja." ma:contentTypeScope="" ma:versionID="de4bfb860755f05657917762d4aab8bf">
  <xsd:schema xmlns:xsd="http://www.w3.org/2001/XMLSchema" xmlns:xs="http://www.w3.org/2001/XMLSchema" xmlns:p="http://schemas.microsoft.com/office/2006/metadata/properties" xmlns:ns2="9bd30e07-56b0-4870-871b-b6bb95d668f7" xmlns:ns3="3ef465b3-b0a7-42c4-9c88-cb2a9c47036d" targetNamespace="http://schemas.microsoft.com/office/2006/metadata/properties" ma:root="true" ma:fieldsID="7a8a9d0803147dfe4f74cfaf1b9de08f" ns2:_="" ns3:_="">
    <xsd:import namespace="9bd30e07-56b0-4870-871b-b6bb95d668f7"/>
    <xsd:import namespace="3ef465b3-b0a7-42c4-9c88-cb2a9c47036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30e07-56b0-4870-871b-b6bb95d668f7" elementFormDefault="qualified">
    <xsd:import namespace="http://schemas.microsoft.com/office/2006/documentManagement/types"/>
    <xsd:import namespace="http://schemas.microsoft.com/office/infopath/2007/PartnerControls"/>
    <xsd:element name="_dlc_DocId" ma:index="8" nillable="true" ma:displayName="Tiedostotunnisteen arvo" ma:description="Tälle kohteelle määritetyn tiedostotunnisteen arvo." ma:indexed="true" ma:internalName="_dlc_DocId" ma:readOnly="true">
      <xsd:simpleType>
        <xsd:restriction base="dms:Text"/>
      </xsd:simpleType>
    </xsd:element>
    <xsd:element name="_dlc_DocIdUrl" ma:index="9"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a60361c-3b69-4bcf-b8ee-d5469b2a69fc}" ma:internalName="TaxCatchAll" ma:showField="CatchAllData" ma:web="9bd30e07-56b0-4870-871b-b6bb95d668f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f465b3-b0a7-42c4-9c88-cb2a9c4703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Kuvien tunnisteet" ma:readOnly="false" ma:fieldId="{5cf76f15-5ced-4ddc-b409-7134ff3c332f}" ma:taxonomyMulti="true" ma:sspId="eda25df5-e7e2-445e-bead-b765e04cc98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9bd30e07-56b0-4870-871b-b6bb95d668f7">TPJVSW7YZRZT-1819329169-1808</_dlc_DocId>
    <lcf76f155ced4ddcb4097134ff3c332f xmlns="3ef465b3-b0a7-42c4-9c88-cb2a9c47036d">
      <Terms xmlns="http://schemas.microsoft.com/office/infopath/2007/PartnerControls"/>
    </lcf76f155ced4ddcb4097134ff3c332f>
    <TaxCatchAll xmlns="9bd30e07-56b0-4870-871b-b6bb95d668f7" xsi:nil="true"/>
    <_dlc_DocIdUrl xmlns="9bd30e07-56b0-4870-871b-b6bb95d668f7">
      <Url>https://sesfi.sharepoint.com/sites/Dokumentit/_layouts/15/DocIdRedir.aspx?ID=TPJVSW7YZRZT-1819329169-1808</Url>
      <Description>TPJVSW7YZRZT-1819329169-1808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22B664-C09B-4400-A60F-EE9D957BC696}">
  <ds:schemaRefs>
    <ds:schemaRef ds:uri="http://schemas.microsoft.com/sharepoint/events"/>
  </ds:schemaRefs>
</ds:datastoreItem>
</file>

<file path=customXml/itemProps2.xml><?xml version="1.0" encoding="utf-8"?>
<ds:datastoreItem xmlns:ds="http://schemas.openxmlformats.org/officeDocument/2006/customXml" ds:itemID="{AC7069D0-DE25-46A5-B71B-051A93EA8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30e07-56b0-4870-871b-b6bb95d668f7"/>
    <ds:schemaRef ds:uri="3ef465b3-b0a7-42c4-9c88-cb2a9c470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432784-C265-41B1-AEBF-45D299A92358}">
  <ds:schemaRefs>
    <ds:schemaRef ds:uri="http://schemas.microsoft.com/office/2006/metadata/properties"/>
    <ds:schemaRef ds:uri="http://schemas.microsoft.com/office/infopath/2007/PartnerControls"/>
    <ds:schemaRef ds:uri="9bd30e07-56b0-4870-871b-b6bb95d668f7"/>
    <ds:schemaRef ds:uri="3ef465b3-b0a7-42c4-9c88-cb2a9c47036d"/>
  </ds:schemaRefs>
</ds:datastoreItem>
</file>

<file path=customXml/itemProps4.xml><?xml version="1.0" encoding="utf-8"?>
<ds:datastoreItem xmlns:ds="http://schemas.openxmlformats.org/officeDocument/2006/customXml" ds:itemID="{196B214D-0336-4727-A9B0-3CB2FF27F2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Huomioita</vt:lpstr>
      <vt:lpstr>Katsojaluvut A</vt:lpstr>
      <vt:lpstr>Katsojaluvut B</vt:lpstr>
      <vt:lpstr>Elokuvatiedot</vt:lpstr>
      <vt:lpstr>Hinnasto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Petri Peltonen</dc:creator>
  <cp:lastModifiedBy>Petri Peltonen</cp:lastModifiedBy>
  <dcterms:created xsi:type="dcterms:W3CDTF">2022-09-27T10:14:04Z</dcterms:created>
  <dcterms:modified xsi:type="dcterms:W3CDTF">2022-11-28T10:39:13Z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0x01010012FCFF80A919BB4E8C27DE9491C50AF0</vt:lpwstr>
  </property>
  <property fmtid="{D5CDD505-2E9C-101B-9397-08002B2CF9AE}" pid="3" name="_dlc_DocIdItemGuid">
    <vt:lpwstr>c546691d-b7ff-4ed4-94e7-d47869251345</vt:lpwstr>
  </property>
  <property fmtid="{D5CDD505-2E9C-101B-9397-08002B2CF9AE}" pid="4" name="MediaServiceImageTags">
    <vt:lpwstr/>
  </property>
</Properties>
</file>