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lmari.arnkil\Downloads\"/>
    </mc:Choice>
  </mc:AlternateContent>
  <xr:revisionPtr revIDLastSave="0" documentId="13_ncr:1_{74219A2C-78ED-49AB-8094-2385474D0767}" xr6:coauthVersionLast="47" xr6:coauthVersionMax="47" xr10:uidLastSave="{00000000-0000-0000-0000-000000000000}"/>
  <bookViews>
    <workbookView xWindow="21630" yWindow="2210" windowWidth="29200" windowHeight="17160" xr2:uid="{00000000-000D-0000-FFFF-FFFF00000000}"/>
  </bookViews>
  <sheets>
    <sheet name="Kostnader" sheetId="1" r:id="rId1"/>
    <sheet name="Finansiering" sheetId="2" r:id="rId2"/>
    <sheet name="Slutrapport" sheetId="5" r:id="rId3"/>
    <sheet name="Faktisk finansiering" sheetId="4" r:id="rId4"/>
  </sheets>
  <definedNames>
    <definedName name="_xlnm.Print_Area" localSheetId="0">Kostnader!$A$1:$H$101</definedName>
    <definedName name="_xlnm.Print_Titles" localSheetId="0">Kostnader!$5:$7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6" i="5" l="1"/>
  <c r="E97" i="5"/>
  <c r="E98" i="5"/>
  <c r="E88" i="5"/>
  <c r="E86" i="5"/>
  <c r="E87" i="5"/>
  <c r="E89" i="5"/>
  <c r="E90" i="5"/>
  <c r="E91" i="5"/>
  <c r="E92" i="5"/>
  <c r="E85" i="5"/>
  <c r="E79" i="5"/>
  <c r="E80" i="5"/>
  <c r="E81" i="5"/>
  <c r="E74" i="5"/>
  <c r="E68" i="5"/>
  <c r="E69" i="5"/>
  <c r="E70" i="5"/>
  <c r="E71" i="5"/>
  <c r="E72" i="5"/>
  <c r="E73" i="5"/>
  <c r="E75" i="5"/>
  <c r="E76" i="5"/>
  <c r="E67" i="5"/>
  <c r="E58" i="5"/>
  <c r="E48" i="5"/>
  <c r="E49" i="5"/>
  <c r="E50" i="5"/>
  <c r="E51" i="5"/>
  <c r="E52" i="5"/>
  <c r="E53" i="5"/>
  <c r="E54" i="5"/>
  <c r="E55" i="5"/>
  <c r="E56" i="5"/>
  <c r="E59" i="5"/>
  <c r="E60" i="5"/>
  <c r="E61" i="5"/>
  <c r="E62" i="5"/>
  <c r="E63" i="5"/>
  <c r="E64" i="5"/>
  <c r="E65" i="5"/>
  <c r="E47" i="5"/>
  <c r="E39" i="5"/>
  <c r="E32" i="5"/>
  <c r="E33" i="5"/>
  <c r="E34" i="5"/>
  <c r="E35" i="5"/>
  <c r="E36" i="5"/>
  <c r="E37" i="5"/>
  <c r="E38" i="5"/>
  <c r="E40" i="5"/>
  <c r="E41" i="5"/>
  <c r="E42" i="5"/>
  <c r="E43" i="5"/>
  <c r="E44" i="5"/>
  <c r="E45" i="5"/>
  <c r="E31" i="5"/>
  <c r="E23" i="5"/>
  <c r="E18" i="5"/>
  <c r="E19" i="5"/>
  <c r="E20" i="5"/>
  <c r="E21" i="5"/>
  <c r="E22" i="5"/>
  <c r="E24" i="5"/>
  <c r="E25" i="5"/>
  <c r="E26" i="5"/>
  <c r="E27" i="5"/>
  <c r="E28" i="5"/>
  <c r="E29" i="5"/>
  <c r="E17" i="5"/>
  <c r="G13" i="5"/>
  <c r="E12" i="5"/>
  <c r="E11" i="5"/>
  <c r="E10" i="5"/>
  <c r="D92" i="1"/>
  <c r="D96" i="1"/>
  <c r="D97" i="1"/>
  <c r="D95" i="1"/>
  <c r="D91" i="1"/>
  <c r="D85" i="1"/>
  <c r="D86" i="1"/>
  <c r="D87" i="1"/>
  <c r="D88" i="1"/>
  <c r="D89" i="1"/>
  <c r="D90" i="1"/>
  <c r="D84" i="1"/>
  <c r="D80" i="1"/>
  <c r="D79" i="1"/>
  <c r="D78" i="1"/>
  <c r="D67" i="1"/>
  <c r="D68" i="1"/>
  <c r="D69" i="1"/>
  <c r="D70" i="1"/>
  <c r="D71" i="1"/>
  <c r="D72" i="1"/>
  <c r="D73" i="1"/>
  <c r="D74" i="1"/>
  <c r="D75" i="1"/>
  <c r="D66" i="1"/>
  <c r="D47" i="1"/>
  <c r="D48" i="1"/>
  <c r="D49" i="1"/>
  <c r="D50" i="1"/>
  <c r="D51" i="1"/>
  <c r="D52" i="1"/>
  <c r="D53" i="1"/>
  <c r="D54" i="1"/>
  <c r="D55" i="1"/>
  <c r="D57" i="1"/>
  <c r="D58" i="1"/>
  <c r="D59" i="1"/>
  <c r="D60" i="1"/>
  <c r="D61" i="1"/>
  <c r="D62" i="1"/>
  <c r="D63" i="1"/>
  <c r="D64" i="1"/>
  <c r="D46" i="1"/>
  <c r="D34" i="1"/>
  <c r="D31" i="1"/>
  <c r="D32" i="1"/>
  <c r="D33" i="1"/>
  <c r="D35" i="1"/>
  <c r="D36" i="1"/>
  <c r="D37" i="1"/>
  <c r="D38" i="1"/>
  <c r="D39" i="1"/>
  <c r="D40" i="1"/>
  <c r="D41" i="1"/>
  <c r="D42" i="1"/>
  <c r="D43" i="1"/>
  <c r="D44" i="1"/>
  <c r="D30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10" i="1"/>
  <c r="D11" i="1"/>
  <c r="D9" i="1"/>
  <c r="E24" i="4" l="1"/>
  <c r="D10" i="4"/>
  <c r="E20" i="4"/>
  <c r="F13" i="4" s="1"/>
  <c r="F12" i="1"/>
  <c r="F81" i="1"/>
  <c r="G81" i="1"/>
  <c r="H81" i="1"/>
  <c r="G92" i="1"/>
  <c r="F98" i="1"/>
  <c r="D98" i="1"/>
  <c r="D12" i="1"/>
  <c r="E13" i="5"/>
  <c r="I13" i="5"/>
  <c r="I101" i="5" s="1"/>
  <c r="H13" i="5"/>
  <c r="H99" i="5"/>
  <c r="H93" i="5"/>
  <c r="I82" i="5"/>
  <c r="H82" i="5"/>
  <c r="G82" i="5"/>
  <c r="D45" i="5"/>
  <c r="F45" i="5" s="1"/>
  <c r="F44" i="5"/>
  <c r="E99" i="5"/>
  <c r="E93" i="5"/>
  <c r="G93" i="5"/>
  <c r="G99" i="5"/>
  <c r="H100" i="1"/>
  <c r="D90" i="5"/>
  <c r="F90" i="5" s="1"/>
  <c r="D91" i="5"/>
  <c r="F91" i="5" s="1"/>
  <c r="D92" i="5"/>
  <c r="F92" i="5" s="1"/>
  <c r="D53" i="5"/>
  <c r="F53" i="5" s="1"/>
  <c r="D54" i="5"/>
  <c r="F54" i="5" s="1"/>
  <c r="D55" i="5"/>
  <c r="F55" i="5" s="1"/>
  <c r="D56" i="5"/>
  <c r="F56" i="5" s="1"/>
  <c r="H12" i="1"/>
  <c r="G12" i="1"/>
  <c r="D12" i="5"/>
  <c r="F12" i="5" s="1"/>
  <c r="D14" i="4"/>
  <c r="D15" i="4"/>
  <c r="D16" i="4"/>
  <c r="D17" i="4"/>
  <c r="D13" i="4"/>
  <c r="C4" i="5"/>
  <c r="C5" i="5"/>
  <c r="C6" i="5"/>
  <c r="C3" i="5"/>
  <c r="D97" i="5"/>
  <c r="D98" i="5"/>
  <c r="F98" i="5" s="1"/>
  <c r="D96" i="5"/>
  <c r="F96" i="5" s="1"/>
  <c r="D86" i="5"/>
  <c r="F86" i="5" s="1"/>
  <c r="D87" i="5"/>
  <c r="F87" i="5" s="1"/>
  <c r="D88" i="5"/>
  <c r="F88" i="5" s="1"/>
  <c r="D89" i="5"/>
  <c r="F89" i="5" s="1"/>
  <c r="D85" i="5"/>
  <c r="F85" i="5" s="1"/>
  <c r="D80" i="5"/>
  <c r="F80" i="5" s="1"/>
  <c r="D79" i="5"/>
  <c r="F79" i="5" s="1"/>
  <c r="D68" i="5"/>
  <c r="F68" i="5" s="1"/>
  <c r="D69" i="5"/>
  <c r="F69" i="5" s="1"/>
  <c r="D70" i="5"/>
  <c r="F70" i="5" s="1"/>
  <c r="D71" i="5"/>
  <c r="F71" i="5" s="1"/>
  <c r="D72" i="5"/>
  <c r="F72" i="5" s="1"/>
  <c r="D73" i="5"/>
  <c r="F73" i="5" s="1"/>
  <c r="D74" i="5"/>
  <c r="F74" i="5" s="1"/>
  <c r="D75" i="5"/>
  <c r="F75" i="5" s="1"/>
  <c r="D67" i="5"/>
  <c r="F67" i="5" s="1"/>
  <c r="D59" i="5"/>
  <c r="F59" i="5" s="1"/>
  <c r="D60" i="5"/>
  <c r="F60" i="5" s="1"/>
  <c r="D61" i="5"/>
  <c r="F61" i="5" s="1"/>
  <c r="D62" i="5"/>
  <c r="F62" i="5" s="1"/>
  <c r="D63" i="5"/>
  <c r="F63" i="5" s="1"/>
  <c r="D64" i="5"/>
  <c r="F64" i="5" s="1"/>
  <c r="D58" i="5"/>
  <c r="F58" i="5" s="1"/>
  <c r="D49" i="5"/>
  <c r="F49" i="5" s="1"/>
  <c r="D50" i="5"/>
  <c r="F50" i="5" s="1"/>
  <c r="D51" i="5"/>
  <c r="F51" i="5" s="1"/>
  <c r="D52" i="5"/>
  <c r="F52" i="5" s="1"/>
  <c r="D48" i="5"/>
  <c r="F48" i="5" s="1"/>
  <c r="D47" i="5"/>
  <c r="F47" i="5" s="1"/>
  <c r="D32" i="5"/>
  <c r="F32" i="5" s="1"/>
  <c r="D33" i="5"/>
  <c r="F33" i="5" s="1"/>
  <c r="D34" i="5"/>
  <c r="F34" i="5" s="1"/>
  <c r="D35" i="5"/>
  <c r="F35" i="5" s="1"/>
  <c r="D36" i="5"/>
  <c r="F36" i="5" s="1"/>
  <c r="D37" i="5"/>
  <c r="F37" i="5" s="1"/>
  <c r="D38" i="5"/>
  <c r="F38" i="5" s="1"/>
  <c r="D39" i="5"/>
  <c r="F39" i="5" s="1"/>
  <c r="D40" i="5"/>
  <c r="F40" i="5" s="1"/>
  <c r="D41" i="5"/>
  <c r="F41" i="5" s="1"/>
  <c r="D42" i="5"/>
  <c r="F42" i="5" s="1"/>
  <c r="D43" i="5"/>
  <c r="F43" i="5" s="1"/>
  <c r="D44" i="5"/>
  <c r="D31" i="5"/>
  <c r="F31" i="5" s="1"/>
  <c r="D21" i="5"/>
  <c r="F21" i="5" s="1"/>
  <c r="D22" i="5"/>
  <c r="F22" i="5" s="1"/>
  <c r="D23" i="5"/>
  <c r="F23" i="5" s="1"/>
  <c r="D24" i="5"/>
  <c r="F24" i="5" s="1"/>
  <c r="D25" i="5"/>
  <c r="F25" i="5" s="1"/>
  <c r="D26" i="5"/>
  <c r="F26" i="5" s="1"/>
  <c r="D27" i="5"/>
  <c r="F27" i="5" s="1"/>
  <c r="D28" i="5"/>
  <c r="F28" i="5" s="1"/>
  <c r="D20" i="5"/>
  <c r="F20" i="5" s="1"/>
  <c r="D18" i="5"/>
  <c r="F18" i="5" s="1"/>
  <c r="D19" i="5"/>
  <c r="F19" i="5" s="1"/>
  <c r="D17" i="5"/>
  <c r="F17" i="5" s="1"/>
  <c r="D11" i="5"/>
  <c r="F11" i="5" s="1"/>
  <c r="D10" i="5"/>
  <c r="F10" i="5" s="1"/>
  <c r="I99" i="5"/>
  <c r="I93" i="5"/>
  <c r="D6" i="4"/>
  <c r="D5" i="4"/>
  <c r="D4" i="4"/>
  <c r="D3" i="4"/>
  <c r="F92" i="1"/>
  <c r="H92" i="1"/>
  <c r="C6" i="2"/>
  <c r="C5" i="2"/>
  <c r="C4" i="2"/>
  <c r="C3" i="2"/>
  <c r="D93" i="5" l="1"/>
  <c r="F93" i="5" s="1"/>
  <c r="D76" i="5"/>
  <c r="F76" i="5" s="1"/>
  <c r="D29" i="5"/>
  <c r="F29" i="5" s="1"/>
  <c r="F10" i="4"/>
  <c r="F11" i="4"/>
  <c r="F12" i="4"/>
  <c r="D99" i="5"/>
  <c r="F99" i="5" s="1"/>
  <c r="F100" i="1"/>
  <c r="D10" i="2" s="1"/>
  <c r="D13" i="5"/>
  <c r="F13" i="5" s="1"/>
  <c r="H101" i="5"/>
  <c r="E82" i="5"/>
  <c r="E101" i="5" s="1"/>
  <c r="E22" i="4" s="1"/>
  <c r="E25" i="4" s="1"/>
  <c r="G101" i="5"/>
  <c r="D65" i="5"/>
  <c r="F65" i="5" s="1"/>
  <c r="D81" i="1"/>
  <c r="D81" i="5"/>
  <c r="F17" i="4"/>
  <c r="F14" i="4"/>
  <c r="F15" i="4"/>
  <c r="F16" i="4"/>
  <c r="H98" i="1"/>
  <c r="G98" i="1"/>
  <c r="G100" i="1" s="1"/>
  <c r="D11" i="2" s="1"/>
  <c r="F22" i="4" l="1"/>
  <c r="D21" i="2"/>
  <c r="D18" i="2"/>
  <c r="D100" i="1"/>
  <c r="E21" i="4" s="1"/>
  <c r="D82" i="5"/>
  <c r="D101" i="5" s="1"/>
  <c r="D12" i="4"/>
  <c r="E9" i="2" l="1"/>
  <c r="E19" i="4"/>
  <c r="F20" i="4" s="1"/>
  <c r="E10" i="2"/>
  <c r="E28" i="1"/>
  <c r="D19" i="2"/>
  <c r="D22" i="2" s="1"/>
  <c r="D11" i="4"/>
  <c r="J100" i="1"/>
  <c r="E11" i="2" l="1"/>
  <c r="E16" i="2"/>
  <c r="E12" i="2"/>
  <c r="E14" i="2"/>
  <c r="E13" i="2"/>
  <c r="E15" i="2"/>
  <c r="E44" i="1" l="1"/>
  <c r="E92" i="1"/>
  <c r="E80" i="1"/>
  <c r="E64" i="1"/>
  <c r="E12" i="1"/>
  <c r="E98" i="1"/>
  <c r="E75" i="1"/>
  <c r="E81" i="1"/>
  <c r="E100" i="1" l="1"/>
  <c r="F81" i="5"/>
  <c r="F101" i="5" l="1"/>
  <c r="F82" i="5"/>
</calcChain>
</file>

<file path=xl/sharedStrings.xml><?xml version="1.0" encoding="utf-8"?>
<sst xmlns="http://schemas.openxmlformats.org/spreadsheetml/2006/main" count="290" uniqueCount="134">
  <si>
    <t>KOSTNADSKALKYL FÖR MARKNADSFÖRING OCH DISTRIBUTION</t>
  </si>
  <si>
    <t>Filmens namn:</t>
  </si>
  <si>
    <t>Distributionsbolag:</t>
  </si>
  <si>
    <t>Sökandens kostnader</t>
  </si>
  <si>
    <t>Andras kostnader</t>
  </si>
  <si>
    <t>Produktionsbolag:</t>
  </si>
  <si>
    <t>Premiärdatum:</t>
  </si>
  <si>
    <t>Samarbets- partner</t>
  </si>
  <si>
    <t>Kostnader</t>
  </si>
  <si>
    <t>%</t>
  </si>
  <si>
    <t>Distributör</t>
  </si>
  <si>
    <t>Producent</t>
  </si>
  <si>
    <t>1. FÖRHANDSTESTNING AV FILMEN OCH EXIT POLL</t>
  </si>
  <si>
    <t>Förhandstestning</t>
  </si>
  <si>
    <t>Exit poll</t>
  </si>
  <si>
    <t>FÖRHANDSTESTNING OCH EXIT POLL TOTALT</t>
  </si>
  <si>
    <t>2. MARKNADSFÖRINGSKOSTNADER</t>
  </si>
  <si>
    <t>Totalt</t>
  </si>
  <si>
    <t>Planeringskostnader</t>
  </si>
  <si>
    <t>Affisch</t>
  </si>
  <si>
    <t>Produktionskostnader för utomhusreklam</t>
  </si>
  <si>
    <t>TV-spot</t>
  </si>
  <si>
    <t>Radiospot</t>
  </si>
  <si>
    <t>Fraktkostnader för marknadsföring</t>
  </si>
  <si>
    <t>MEDIEKÖP</t>
  </si>
  <si>
    <t>Tidningsannonsering</t>
  </si>
  <si>
    <t>Köpt kampanj</t>
  </si>
  <si>
    <t>+ Samarbetets värde</t>
  </si>
  <si>
    <t>TV-kampanj</t>
  </si>
  <si>
    <t>Radiokampanj</t>
  </si>
  <si>
    <t>Utomhusreklam</t>
  </si>
  <si>
    <t>Biografreklam</t>
  </si>
  <si>
    <t>MARKNADSFÖRINGSSAMARBETE OCH IMPACTKAMPANJ</t>
  </si>
  <si>
    <t>Förhandsvisningar i marknadsföringssyfte</t>
  </si>
  <si>
    <t>Marknadsföringsprodukter</t>
  </si>
  <si>
    <t>Inspelningsplatsbesök</t>
  </si>
  <si>
    <t>Kundevenemang</t>
  </si>
  <si>
    <t>Marknadsföring/resor</t>
  </si>
  <si>
    <t>Marknadsföring/servering</t>
  </si>
  <si>
    <t>Övriga marknadsföringskostnader</t>
  </si>
  <si>
    <t>Impactkampanj (impactdistribution)</t>
  </si>
  <si>
    <t>Material</t>
  </si>
  <si>
    <t>Webbplats</t>
  </si>
  <si>
    <t>Information och mediekontakter</t>
  </si>
  <si>
    <t>Tillställningar och evenemang</t>
  </si>
  <si>
    <t>Resor</t>
  </si>
  <si>
    <t>Övriga kostnader för impactarbete</t>
  </si>
  <si>
    <t>KOMMUNIKATION</t>
  </si>
  <si>
    <t xml:space="preserve"> </t>
  </si>
  <si>
    <t xml:space="preserve">Kommunikationsbyrå </t>
  </si>
  <si>
    <t>Pressmaterial</t>
  </si>
  <si>
    <t>Stillbilder</t>
  </si>
  <si>
    <t>Inbjudningsvisning</t>
  </si>
  <si>
    <t>salshyra</t>
  </si>
  <si>
    <t>servering</t>
  </si>
  <si>
    <t>Övriga kommunikationskostnader</t>
  </si>
  <si>
    <t>LÖNER FÖR MARKNADSFÖRING</t>
  </si>
  <si>
    <t>Planering av marknadsföring, samarbeten och impactkampanj</t>
  </si>
  <si>
    <t>Lön</t>
  </si>
  <si>
    <t>Lönebikostnader</t>
  </si>
  <si>
    <t>MARKNADSFÖRINGSKOSTNADER TOTALT</t>
  </si>
  <si>
    <t>3. KOSTNADER FÖR BIOGRAFDISTRIBUTION</t>
  </si>
  <si>
    <t>DCP</t>
  </si>
  <si>
    <t>Digital distribution</t>
  </si>
  <si>
    <t>KDM</t>
  </si>
  <si>
    <t>Åldersklassificering</t>
  </si>
  <si>
    <t>Lager- och fraktkostnader</t>
  </si>
  <si>
    <t>Övriga distributionskostnader</t>
  </si>
  <si>
    <t>KOSTNADER FÖR BIOGRAFDISTRIBUTION TOTALT</t>
  </si>
  <si>
    <t>Produktionskostnader</t>
  </si>
  <si>
    <t>Annonskostnader</t>
  </si>
  <si>
    <t>Marknadsföringskostnader</t>
  </si>
  <si>
    <t>MARKNADSFÖRINGS- OCH DISTRIBUTIONSKOSTNADER TOTALT</t>
  </si>
  <si>
    <t>FINANSIERINGSPLAN FÖR MARKNADSFÖRING OCH DISTRIBUTION</t>
  </si>
  <si>
    <t>Distributör:</t>
  </si>
  <si>
    <t>FINANSIERING</t>
  </si>
  <si>
    <t>€</t>
  </si>
  <si>
    <t>Stöd till sökanden</t>
  </si>
  <si>
    <t>SES/Marknadsförings- och distributionsstöd:</t>
  </si>
  <si>
    <t>Sökandens egen finansiering</t>
  </si>
  <si>
    <t>Distributörens egen finansiering:</t>
  </si>
  <si>
    <t>Övrig finansiering</t>
  </si>
  <si>
    <t>Producentens egen finansiering:</t>
  </si>
  <si>
    <t>Samarbetspartner:</t>
  </si>
  <si>
    <t>-</t>
  </si>
  <si>
    <t>Övriga:</t>
  </si>
  <si>
    <t>FINANSIERING TOTALT</t>
  </si>
  <si>
    <t>KOSTNADER TOTALT</t>
  </si>
  <si>
    <t>SLUTRAPPORT FÖR MARKNADSFÖRING OCH DISTRIBUTION</t>
  </si>
  <si>
    <t>Ansökningsnr</t>
  </si>
  <si>
    <t>Kostnadskalkyl</t>
  </si>
  <si>
    <t>Faktiska kostnader</t>
  </si>
  <si>
    <t>Skillnad</t>
  </si>
  <si>
    <t>Finansieringsplan</t>
  </si>
  <si>
    <t>Faktisk finansiering</t>
  </si>
  <si>
    <t>Syntolkning och textning för hörselskadade (välj i slutrapporteringsskedet):</t>
  </si>
  <si>
    <t>Syntolkning och textning har gjorts och stöd har sökts. Ange ansökningsnummer:</t>
  </si>
  <si>
    <t>Syntolkning och textning har gjorts. Stöd söks senare.</t>
  </si>
  <si>
    <t>Filmstiftelsen har befriat ansökan från skyldigheten att göra syntolkning/textning</t>
  </si>
  <si>
    <t>Filmen är en minoritetssamproduktion</t>
  </si>
  <si>
    <t xml:space="preserve">Ange det ansökta stödet. </t>
  </si>
  <si>
    <t>Distributörens egen finansiering beräknas automatiskt när du har fyllt i kostnaderna.</t>
  </si>
  <si>
    <t>Producentens egen finansiering läggs till automatiskt när du har fyllt i kostnaderna.</t>
  </si>
  <si>
    <t>Ange samarbetspartnernas andelar.</t>
  </si>
  <si>
    <t>Publikundersökning</t>
  </si>
  <si>
    <t>Teaser/trailer</t>
  </si>
  <si>
    <t>Living one-sheet</t>
  </si>
  <si>
    <t>MATERIALPRODUKTION</t>
  </si>
  <si>
    <t>Presskit</t>
  </si>
  <si>
    <t>Videor och annan innehållsproduktion för sociala medier</t>
  </si>
  <si>
    <t xml:space="preserve">Planeringskostnader (key art, grafisk profil...) </t>
  </si>
  <si>
    <t>Tidningsannonser, annonsbilder för digitala medier</t>
  </si>
  <si>
    <t>Övriga, vilka?</t>
  </si>
  <si>
    <t>Sociala medier</t>
  </si>
  <si>
    <t>Övriga köpta kampanjer</t>
  </si>
  <si>
    <t>Influencersamarbete</t>
  </si>
  <si>
    <t>Partnerskapsmarknadsföring</t>
  </si>
  <si>
    <t>Tävlingar och konsumentaktiveringar</t>
  </si>
  <si>
    <t>Pressvisningar/turné</t>
  </si>
  <si>
    <t>Podcast- och mediesamarbete</t>
  </si>
  <si>
    <t>Översättning (finska/svenska/engelska)</t>
  </si>
  <si>
    <t>Textning (finska/svenska/engelska)</t>
  </si>
  <si>
    <t>4. MARKNADSFÖRINGS- OCH DISTRIBUTIONSKOSTNADER FÖR DIREKTUPPSPELNING OCH INSPELNINGSUTGIVNING</t>
  </si>
  <si>
    <t>TOTALT</t>
  </si>
  <si>
    <t>Det ansökta stödets andel av sökandens egna kostnader</t>
  </si>
  <si>
    <t>Det ansökta stödets andel av hela kampanjens omfattning</t>
  </si>
  <si>
    <t>FINANSIERINGSPLAN TOTALT</t>
  </si>
  <si>
    <t>FAKTISK FINANSIERING TOTALT</t>
  </si>
  <si>
    <t>KOSTNADSKALKYL TOTALT</t>
  </si>
  <si>
    <t>FAKTISKA KOSTNADER TOTALT</t>
  </si>
  <si>
    <t>Det beviljade stödets andel av sökandens egna kostnader</t>
  </si>
  <si>
    <t>Det beviljade stödets andel av hela kampanjens omfattning</t>
  </si>
  <si>
    <t>Fyll i siffrorna i dessa kolumner</t>
  </si>
  <si>
    <t>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</si>
</sst>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* #,##0_);_(* \(#,##0\);_(* &quot;-&quot;??_);_(@_)"/>
    <numFmt numFmtId="166" formatCode="#,##0_ ;[Red]\-#,##0\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 Narrow"/>
      <family val="2"/>
    </font>
    <font>
      <b/>
      <sz val="10"/>
      <color rgb="FFFF0000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sz val="11"/>
      <color rgb="FFFF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3" fillId="0" borderId="3" xfId="0" applyFont="1" applyBorder="1"/>
    <xf numFmtId="0" fontId="3" fillId="0" borderId="1" xfId="0" applyFont="1" applyBorder="1"/>
    <xf numFmtId="0" fontId="3" fillId="0" borderId="2" xfId="0" applyFont="1" applyBorder="1"/>
    <xf numFmtId="4" fontId="2" fillId="0" borderId="0" xfId="0" applyNumberFormat="1" applyFont="1"/>
    <xf numFmtId="0" fontId="4" fillId="0" borderId="0" xfId="0" applyFont="1"/>
    <xf numFmtId="0" fontId="2" fillId="0" borderId="2" xfId="0" applyFont="1" applyBorder="1"/>
    <xf numFmtId="4" fontId="0" fillId="0" borderId="0" xfId="0" applyNumberFormat="1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7" fillId="0" borderId="0" xfId="0" applyFont="1" applyProtection="1">
      <protection locked="0"/>
    </xf>
    <xf numFmtId="165" fontId="7" fillId="0" borderId="0" xfId="1" applyNumberFormat="1" applyFont="1" applyFill="1" applyBorder="1" applyProtection="1">
      <protection locked="0"/>
    </xf>
    <xf numFmtId="165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>
      <protection locked="0"/>
    </xf>
    <xf numFmtId="166" fontId="8" fillId="0" borderId="0" xfId="1" applyNumberFormat="1" applyFont="1" applyFill="1" applyBorder="1" applyProtection="1"/>
    <xf numFmtId="165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0" fontId="3" fillId="0" borderId="12" xfId="0" applyFont="1" applyBorder="1"/>
    <xf numFmtId="0" fontId="9" fillId="0" borderId="0" xfId="0" applyFont="1"/>
    <xf numFmtId="166" fontId="10" fillId="0" borderId="0" xfId="1" applyNumberFormat="1" applyFont="1" applyFill="1" applyBorder="1" applyProtection="1"/>
    <xf numFmtId="0" fontId="10" fillId="0" borderId="0" xfId="0" applyFont="1" applyProtection="1">
      <protection locked="0"/>
    </xf>
    <xf numFmtId="165" fontId="10" fillId="0" borderId="0" xfId="1" applyNumberFormat="1" applyFont="1" applyFill="1" applyBorder="1" applyProtection="1">
      <protection locked="0"/>
    </xf>
    <xf numFmtId="165" fontId="10" fillId="0" borderId="0" xfId="1" applyNumberFormat="1" applyFont="1" applyFill="1" applyBorder="1" applyProtection="1"/>
    <xf numFmtId="4" fontId="3" fillId="0" borderId="0" xfId="0" applyNumberFormat="1" applyFont="1" applyProtection="1">
      <protection locked="0"/>
    </xf>
    <xf numFmtId="0" fontId="11" fillId="0" borderId="0" xfId="0" applyFont="1"/>
    <xf numFmtId="0" fontId="3" fillId="0" borderId="3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4" xfId="0" applyFont="1" applyBorder="1"/>
    <xf numFmtId="4" fontId="3" fillId="3" borderId="0" xfId="0" applyNumberFormat="1" applyFont="1" applyFill="1" applyProtection="1">
      <protection locked="0"/>
    </xf>
    <xf numFmtId="0" fontId="2" fillId="2" borderId="3" xfId="0" applyFont="1" applyFill="1" applyBorder="1"/>
    <xf numFmtId="0" fontId="3" fillId="2" borderId="3" xfId="0" applyFont="1" applyFill="1" applyBorder="1"/>
    <xf numFmtId="4" fontId="3" fillId="2" borderId="3" xfId="0" applyNumberFormat="1" applyFont="1" applyFill="1" applyBorder="1" applyProtection="1">
      <protection locked="0"/>
    </xf>
    <xf numFmtId="10" fontId="3" fillId="2" borderId="3" xfId="0" applyNumberFormat="1" applyFont="1" applyFill="1" applyBorder="1"/>
    <xf numFmtId="0" fontId="2" fillId="3" borderId="3" xfId="0" applyFont="1" applyFill="1" applyBorder="1"/>
    <xf numFmtId="0" fontId="3" fillId="3" borderId="3" xfId="0" applyFont="1" applyFill="1" applyBorder="1"/>
    <xf numFmtId="4" fontId="3" fillId="3" borderId="3" xfId="0" applyNumberFormat="1" applyFont="1" applyFill="1" applyBorder="1" applyProtection="1">
      <protection locked="0"/>
    </xf>
    <xf numFmtId="10" fontId="3" fillId="3" borderId="3" xfId="0" applyNumberFormat="1" applyFont="1" applyFill="1" applyBorder="1"/>
    <xf numFmtId="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4" fontId="3" fillId="0" borderId="12" xfId="0" applyNumberFormat="1" applyFont="1" applyBorder="1" applyProtection="1">
      <protection locked="0"/>
    </xf>
    <xf numFmtId="0" fontId="2" fillId="3" borderId="15" xfId="0" applyFont="1" applyFill="1" applyBorder="1"/>
    <xf numFmtId="4" fontId="3" fillId="3" borderId="15" xfId="0" applyNumberFormat="1" applyFont="1" applyFill="1" applyBorder="1" applyProtection="1">
      <protection locked="0"/>
    </xf>
    <xf numFmtId="10" fontId="3" fillId="3" borderId="15" xfId="0" applyNumberFormat="1" applyFont="1" applyFill="1" applyBorder="1"/>
    <xf numFmtId="0" fontId="3" fillId="3" borderId="16" xfId="0" applyFont="1" applyFill="1" applyBorder="1"/>
    <xf numFmtId="0" fontId="3" fillId="3" borderId="16" xfId="0" quotePrefix="1" applyFont="1" applyFill="1" applyBorder="1"/>
    <xf numFmtId="4" fontId="3" fillId="3" borderId="16" xfId="0" applyNumberFormat="1" applyFont="1" applyFill="1" applyBorder="1" applyProtection="1">
      <protection locked="0"/>
    </xf>
    <xf numFmtId="10" fontId="3" fillId="3" borderId="16" xfId="0" applyNumberFormat="1" applyFont="1" applyFill="1" applyBorder="1"/>
    <xf numFmtId="0" fontId="2" fillId="3" borderId="14" xfId="0" applyFont="1" applyFill="1" applyBorder="1"/>
    <xf numFmtId="0" fontId="3" fillId="3" borderId="14" xfId="0" quotePrefix="1" applyFont="1" applyFill="1" applyBorder="1"/>
    <xf numFmtId="4" fontId="3" fillId="3" borderId="14" xfId="0" applyNumberFormat="1" applyFont="1" applyFill="1" applyBorder="1" applyProtection="1">
      <protection locked="0"/>
    </xf>
    <xf numFmtId="10" fontId="3" fillId="3" borderId="14" xfId="0" applyNumberFormat="1" applyFont="1" applyFill="1" applyBorder="1"/>
    <xf numFmtId="0" fontId="3" fillId="3" borderId="15" xfId="0" applyFont="1" applyFill="1" applyBorder="1"/>
    <xf numFmtId="0" fontId="2" fillId="2" borderId="17" xfId="0" applyFont="1" applyFill="1" applyBorder="1"/>
    <xf numFmtId="0" fontId="3" fillId="2" borderId="17" xfId="0" applyFont="1" applyFill="1" applyBorder="1"/>
    <xf numFmtId="4" fontId="3" fillId="2" borderId="17" xfId="0" applyNumberFormat="1" applyFont="1" applyFill="1" applyBorder="1" applyProtection="1">
      <protection locked="0"/>
    </xf>
    <xf numFmtId="10" fontId="3" fillId="2" borderId="17" xfId="0" applyNumberFormat="1" applyFont="1" applyFill="1" applyBorder="1"/>
    <xf numFmtId="0" fontId="11" fillId="4" borderId="15" xfId="0" applyFont="1" applyFill="1" applyBorder="1"/>
    <xf numFmtId="0" fontId="11" fillId="4" borderId="3" xfId="0" applyFont="1" applyFill="1" applyBorder="1"/>
    <xf numFmtId="0" fontId="11" fillId="5" borderId="0" xfId="0" applyFont="1" applyFill="1"/>
    <xf numFmtId="0" fontId="0" fillId="5" borderId="0" xfId="0" applyFill="1"/>
    <xf numFmtId="0" fontId="0" fillId="5" borderId="3" xfId="0" applyFill="1" applyBorder="1"/>
    <xf numFmtId="4" fontId="3" fillId="3" borderId="5" xfId="0" applyNumberFormat="1" applyFont="1" applyFill="1" applyBorder="1" applyProtection="1">
      <protection locked="0"/>
    </xf>
    <xf numFmtId="4" fontId="3" fillId="3" borderId="21" xfId="0" applyNumberFormat="1" applyFont="1" applyFill="1" applyBorder="1" applyProtection="1">
      <protection locked="0"/>
    </xf>
    <xf numFmtId="4" fontId="3" fillId="3" borderId="20" xfId="0" applyNumberFormat="1" applyFont="1" applyFill="1" applyBorder="1" applyProtection="1">
      <protection locked="0"/>
    </xf>
    <xf numFmtId="4" fontId="3" fillId="3" borderId="22" xfId="0" applyNumberFormat="1" applyFont="1" applyFill="1" applyBorder="1" applyProtection="1">
      <protection locked="0"/>
    </xf>
    <xf numFmtId="0" fontId="3" fillId="0" borderId="16" xfId="0" applyFont="1" applyBorder="1"/>
    <xf numFmtId="4" fontId="3" fillId="3" borderId="18" xfId="0" applyNumberFormat="1" applyFont="1" applyFill="1" applyBorder="1" applyProtection="1">
      <protection locked="0"/>
    </xf>
    <xf numFmtId="0" fontId="3" fillId="0" borderId="14" xfId="0" applyFont="1" applyBorder="1"/>
    <xf numFmtId="0" fontId="3" fillId="0" borderId="14" xfId="0" quotePrefix="1" applyFont="1" applyBorder="1"/>
    <xf numFmtId="0" fontId="2" fillId="0" borderId="14" xfId="0" applyFont="1" applyBorder="1"/>
    <xf numFmtId="4" fontId="3" fillId="2" borderId="20" xfId="0" applyNumberFormat="1" applyFont="1" applyFill="1" applyBorder="1" applyProtection="1">
      <protection locked="0"/>
    </xf>
    <xf numFmtId="4" fontId="3" fillId="2" borderId="5" xfId="0" applyNumberFormat="1" applyFont="1" applyFill="1" applyBorder="1" applyProtection="1">
      <protection locked="0"/>
    </xf>
    <xf numFmtId="4" fontId="3" fillId="2" borderId="18" xfId="0" applyNumberFormat="1" applyFont="1" applyFill="1" applyBorder="1" applyProtection="1">
      <protection locked="0"/>
    </xf>
    <xf numFmtId="4" fontId="3" fillId="2" borderId="6" xfId="0" applyNumberFormat="1" applyFont="1" applyFill="1" applyBorder="1" applyProtection="1">
      <protection locked="0"/>
    </xf>
    <xf numFmtId="4" fontId="3" fillId="2" borderId="25" xfId="0" applyNumberFormat="1" applyFont="1" applyFill="1" applyBorder="1"/>
    <xf numFmtId="4" fontId="3" fillId="3" borderId="24" xfId="0" applyNumberFormat="1" applyFont="1" applyFill="1" applyBorder="1" applyProtection="1">
      <protection locked="0"/>
    </xf>
    <xf numFmtId="4" fontId="3" fillId="3" borderId="25" xfId="0" applyNumberFormat="1" applyFont="1" applyFill="1" applyBorder="1" applyProtection="1">
      <protection locked="0"/>
    </xf>
    <xf numFmtId="44" fontId="3" fillId="0" borderId="16" xfId="2" applyFont="1" applyBorder="1" applyProtection="1">
      <protection locked="0"/>
    </xf>
    <xf numFmtId="44" fontId="3" fillId="2" borderId="20" xfId="2" applyFont="1" applyFill="1" applyBorder="1" applyProtection="1">
      <protection locked="0"/>
    </xf>
    <xf numFmtId="44" fontId="3" fillId="3" borderId="22" xfId="2" applyFont="1" applyFill="1" applyBorder="1" applyProtection="1">
      <protection locked="0"/>
    </xf>
    <xf numFmtId="44" fontId="3" fillId="3" borderId="20" xfId="2" applyFont="1" applyFill="1" applyBorder="1" applyProtection="1">
      <protection locked="0"/>
    </xf>
    <xf numFmtId="0" fontId="1" fillId="0" borderId="3" xfId="0" applyFont="1" applyBorder="1" applyAlignment="1">
      <alignment vertical="top"/>
    </xf>
    <xf numFmtId="4" fontId="2" fillId="0" borderId="3" xfId="0" applyNumberFormat="1" applyFont="1" applyBorder="1" applyAlignment="1" applyProtection="1">
      <alignment horizontal="center"/>
      <protection locked="0"/>
    </xf>
    <xf numFmtId="4" fontId="1" fillId="0" borderId="3" xfId="0" applyNumberFormat="1" applyFont="1" applyBorder="1" applyAlignment="1">
      <alignment horizontal="center"/>
    </xf>
    <xf numFmtId="44" fontId="3" fillId="0" borderId="14" xfId="2" applyFont="1" applyBorder="1" applyProtection="1">
      <protection locked="0"/>
    </xf>
    <xf numFmtId="44" fontId="3" fillId="0" borderId="14" xfId="2" applyFont="1" applyBorder="1"/>
    <xf numFmtId="44" fontId="3" fillId="0" borderId="0" xfId="2" applyFont="1" applyProtection="1">
      <protection locked="0"/>
    </xf>
    <xf numFmtId="44" fontId="2" fillId="4" borderId="4" xfId="2" applyFont="1" applyFill="1" applyBorder="1"/>
    <xf numFmtId="4" fontId="2" fillId="4" borderId="8" xfId="0" applyNumberFormat="1" applyFont="1" applyFill="1" applyBorder="1" applyAlignment="1" applyProtection="1">
      <alignment horizontal="center" vertical="top"/>
      <protection locked="0"/>
    </xf>
    <xf numFmtId="4" fontId="3" fillId="4" borderId="7" xfId="0" applyNumberFormat="1" applyFont="1" applyFill="1" applyBorder="1" applyProtection="1">
      <protection locked="0"/>
    </xf>
    <xf numFmtId="4" fontId="3" fillId="5" borderId="13" xfId="0" applyNumberFormat="1" applyFont="1" applyFill="1" applyBorder="1" applyProtection="1">
      <protection locked="0"/>
    </xf>
    <xf numFmtId="4" fontId="2" fillId="5" borderId="8" xfId="0" applyNumberFormat="1" applyFont="1" applyFill="1" applyBorder="1" applyAlignment="1" applyProtection="1">
      <alignment horizontal="center" vertical="top"/>
      <protection locked="0"/>
    </xf>
    <xf numFmtId="44" fontId="2" fillId="5" borderId="4" xfId="2" applyFont="1" applyFill="1" applyBorder="1"/>
    <xf numFmtId="0" fontId="1" fillId="6" borderId="1" xfId="0" applyFont="1" applyFill="1" applyBorder="1"/>
    <xf numFmtId="0" fontId="9" fillId="6" borderId="1" xfId="0" applyFont="1" applyFill="1" applyBorder="1"/>
    <xf numFmtId="44" fontId="2" fillId="6" borderId="3" xfId="2" applyFont="1" applyFill="1" applyBorder="1"/>
    <xf numFmtId="0" fontId="1" fillId="6" borderId="10" xfId="0" applyFont="1" applyFill="1" applyBorder="1"/>
    <xf numFmtId="0" fontId="2" fillId="6" borderId="1" xfId="0" applyFont="1" applyFill="1" applyBorder="1"/>
    <xf numFmtId="0" fontId="3" fillId="6" borderId="1" xfId="0" applyFont="1" applyFill="1" applyBorder="1"/>
    <xf numFmtId="4" fontId="3" fillId="6" borderId="1" xfId="0" applyNumberFormat="1" applyFont="1" applyFill="1" applyBorder="1"/>
    <xf numFmtId="44" fontId="2" fillId="6" borderId="1" xfId="2" applyFont="1" applyFill="1" applyBorder="1"/>
    <xf numFmtId="9" fontId="2" fillId="6" borderId="1" xfId="0" applyNumberFormat="1" applyFont="1" applyFill="1" applyBorder="1"/>
    <xf numFmtId="10" fontId="2" fillId="6" borderId="3" xfId="0" applyNumberFormat="1" applyFont="1" applyFill="1" applyBorder="1"/>
    <xf numFmtId="4" fontId="3" fillId="6" borderId="3" xfId="0" applyNumberFormat="1" applyFont="1" applyFill="1" applyBorder="1" applyProtection="1">
      <protection locked="0"/>
    </xf>
    <xf numFmtId="4" fontId="3" fillId="6" borderId="9" xfId="0" applyNumberFormat="1" applyFont="1" applyFill="1" applyBorder="1" applyProtection="1">
      <protection locked="0"/>
    </xf>
    <xf numFmtId="0" fontId="3" fillId="6" borderId="3" xfId="0" applyFont="1" applyFill="1" applyBorder="1"/>
    <xf numFmtId="10" fontId="2" fillId="6" borderId="11" xfId="0" applyNumberFormat="1" applyFont="1" applyFill="1" applyBorder="1"/>
    <xf numFmtId="44" fontId="3" fillId="0" borderId="15" xfId="2" applyFont="1" applyBorder="1" applyProtection="1">
      <protection locked="0"/>
    </xf>
    <xf numFmtId="0" fontId="3" fillId="0" borderId="26" xfId="0" applyFont="1" applyBorder="1"/>
    <xf numFmtId="0" fontId="3" fillId="0" borderId="23" xfId="0" applyFont="1" applyBorder="1"/>
    <xf numFmtId="0" fontId="3" fillId="0" borderId="19" xfId="0" applyFont="1" applyBorder="1"/>
    <xf numFmtId="0" fontId="3" fillId="0" borderId="15" xfId="0" applyFont="1" applyBorder="1"/>
    <xf numFmtId="4" fontId="3" fillId="2" borderId="27" xfId="0" applyNumberFormat="1" applyFont="1" applyFill="1" applyBorder="1" applyProtection="1">
      <protection locked="0"/>
    </xf>
    <xf numFmtId="0" fontId="12" fillId="0" borderId="0" xfId="0" applyFont="1"/>
    <xf numFmtId="0" fontId="1" fillId="7" borderId="10" xfId="0" applyFont="1" applyFill="1" applyBorder="1"/>
    <xf numFmtId="0" fontId="2" fillId="7" borderId="1" xfId="0" applyFont="1" applyFill="1" applyBorder="1"/>
    <xf numFmtId="0" fontId="3" fillId="7" borderId="1" xfId="0" applyFont="1" applyFill="1" applyBorder="1"/>
    <xf numFmtId="4" fontId="3" fillId="7" borderId="1" xfId="0" applyNumberFormat="1" applyFont="1" applyFill="1" applyBorder="1" applyProtection="1">
      <protection locked="0"/>
    </xf>
    <xf numFmtId="4" fontId="3" fillId="7" borderId="11" xfId="0" applyNumberFormat="1" applyFont="1" applyFill="1" applyBorder="1" applyProtection="1">
      <protection locked="0"/>
    </xf>
    <xf numFmtId="0" fontId="3" fillId="6" borderId="9" xfId="0" applyFont="1" applyFill="1" applyBorder="1"/>
    <xf numFmtId="44" fontId="3" fillId="2" borderId="18" xfId="2" applyFont="1" applyFill="1" applyBorder="1" applyProtection="1">
      <protection locked="0"/>
    </xf>
    <xf numFmtId="44" fontId="3" fillId="3" borderId="18" xfId="2" applyFont="1" applyFill="1" applyBorder="1"/>
    <xf numFmtId="44" fontId="3" fillId="3" borderId="19" xfId="2" applyFont="1" applyFill="1" applyBorder="1"/>
    <xf numFmtId="0" fontId="3" fillId="0" borderId="0" xfId="0" applyFont="1" applyProtection="1">
      <protection locked="0"/>
    </xf>
    <xf numFmtId="0" fontId="2" fillId="0" borderId="4" xfId="0" applyFont="1" applyBorder="1"/>
    <xf numFmtId="0" fontId="11" fillId="4" borderId="14" xfId="0" applyFont="1" applyFill="1" applyBorder="1"/>
    <xf numFmtId="0" fontId="0" fillId="0" borderId="3" xfId="0" applyBorder="1"/>
    <xf numFmtId="4" fontId="2" fillId="7" borderId="1" xfId="0" applyNumberFormat="1" applyFont="1" applyFill="1" applyBorder="1"/>
    <xf numFmtId="10" fontId="2" fillId="7" borderId="1" xfId="0" applyNumberFormat="1" applyFont="1" applyFill="1" applyBorder="1"/>
    <xf numFmtId="10" fontId="13" fillId="7" borderId="1" xfId="0" applyNumberFormat="1" applyFont="1" applyFill="1" applyBorder="1"/>
    <xf numFmtId="3" fontId="3" fillId="0" borderId="3" xfId="0" applyNumberFormat="1" applyFont="1" applyBorder="1"/>
    <xf numFmtId="0" fontId="5" fillId="0" borderId="0" xfId="0" applyFont="1"/>
    <xf numFmtId="44" fontId="2" fillId="0" borderId="0" xfId="2" applyFont="1" applyBorder="1"/>
    <xf numFmtId="44" fontId="3" fillId="0" borderId="29" xfId="2" applyFont="1" applyBorder="1" applyProtection="1">
      <protection locked="0"/>
    </xf>
    <xf numFmtId="4" fontId="2" fillId="0" borderId="0" xfId="0" applyNumberFormat="1" applyFont="1" applyAlignment="1">
      <alignment horizontal="center"/>
    </xf>
    <xf numFmtId="0" fontId="14" fillId="6" borderId="1" xfId="0" applyFont="1" applyFill="1" applyBorder="1"/>
    <xf numFmtId="44" fontId="3" fillId="0" borderId="0" xfId="2" applyFont="1" applyBorder="1" applyProtection="1">
      <protection locked="0"/>
    </xf>
    <xf numFmtId="0" fontId="3" fillId="0" borderId="29" xfId="0" applyFont="1" applyBorder="1"/>
    <xf numFmtId="44" fontId="2" fillId="0" borderId="29" xfId="2" applyFont="1" applyBorder="1"/>
    <xf numFmtId="10" fontId="3" fillId="0" borderId="30" xfId="0" applyNumberFormat="1" applyFont="1" applyBorder="1"/>
    <xf numFmtId="10" fontId="3" fillId="0" borderId="9" xfId="0" applyNumberFormat="1" applyFont="1" applyBorder="1"/>
    <xf numFmtId="0" fontId="3" fillId="0" borderId="30" xfId="0" applyFont="1" applyBorder="1"/>
    <xf numFmtId="0" fontId="12" fillId="0" borderId="14" xfId="0" applyFont="1" applyBorder="1"/>
    <xf numFmtId="44" fontId="3" fillId="2" borderId="17" xfId="2" applyFont="1" applyFill="1" applyBorder="1"/>
    <xf numFmtId="44" fontId="3" fillId="2" borderId="3" xfId="2" applyFont="1" applyFill="1" applyBorder="1"/>
    <xf numFmtId="44" fontId="3" fillId="3" borderId="15" xfId="2" applyFont="1" applyFill="1" applyBorder="1"/>
    <xf numFmtId="44" fontId="3" fillId="3" borderId="14" xfId="2" quotePrefix="1" applyFont="1" applyFill="1" applyBorder="1"/>
    <xf numFmtId="44" fontId="3" fillId="2" borderId="17" xfId="2" applyFont="1" applyFill="1" applyBorder="1" applyProtection="1">
      <protection locked="0"/>
    </xf>
    <xf numFmtId="44" fontId="3" fillId="2" borderId="3" xfId="2" applyFont="1" applyFill="1" applyBorder="1" applyProtection="1">
      <protection locked="0"/>
    </xf>
    <xf numFmtId="44" fontId="3" fillId="3" borderId="15" xfId="2" applyFont="1" applyFill="1" applyBorder="1" applyProtection="1">
      <protection locked="0"/>
    </xf>
    <xf numFmtId="44" fontId="3" fillId="3" borderId="14" xfId="2" applyFont="1" applyFill="1" applyBorder="1" applyProtection="1">
      <protection locked="0"/>
    </xf>
    <xf numFmtId="44" fontId="3" fillId="3" borderId="16" xfId="2" applyFont="1" applyFill="1" applyBorder="1" applyProtection="1">
      <protection locked="0"/>
    </xf>
    <xf numFmtId="44" fontId="3" fillId="3" borderId="3" xfId="2" applyFont="1" applyFill="1" applyBorder="1" applyProtection="1">
      <protection locked="0"/>
    </xf>
    <xf numFmtId="44" fontId="3" fillId="3" borderId="29" xfId="2" quotePrefix="1" applyFont="1" applyFill="1" applyBorder="1"/>
    <xf numFmtId="44" fontId="3" fillId="0" borderId="14" xfId="0" applyNumberFormat="1" applyFont="1" applyBorder="1"/>
    <xf numFmtId="0" fontId="15" fillId="0" borderId="0" xfId="0" applyFont="1"/>
    <xf numFmtId="0" fontId="3" fillId="3" borderId="14" xfId="0" applyFont="1" applyFill="1" applyBorder="1"/>
    <xf numFmtId="44" fontId="3" fillId="2" borderId="5" xfId="2" applyFont="1" applyFill="1" applyBorder="1" applyProtection="1">
      <protection locked="0"/>
    </xf>
    <xf numFmtId="44" fontId="3" fillId="3" borderId="7" xfId="2" applyFont="1" applyFill="1" applyBorder="1" applyProtection="1">
      <protection locked="0"/>
    </xf>
    <xf numFmtId="44" fontId="3" fillId="3" borderId="5" xfId="2" applyFont="1" applyFill="1" applyBorder="1" applyProtection="1">
      <protection locked="0"/>
    </xf>
    <xf numFmtId="0" fontId="14" fillId="6" borderId="3" xfId="0" applyFont="1" applyFill="1" applyBorder="1"/>
    <xf numFmtId="0" fontId="0" fillId="0" borderId="0" xfId="0" applyAlignment="1">
      <alignment horizontal="right"/>
    </xf>
    <xf numFmtId="9" fontId="0" fillId="0" borderId="0" xfId="3" applyFont="1"/>
    <xf numFmtId="9" fontId="3" fillId="2" borderId="17" xfId="3" applyFont="1" applyFill="1" applyBorder="1"/>
    <xf numFmtId="9" fontId="3" fillId="2" borderId="3" xfId="3" applyFont="1" applyFill="1" applyBorder="1"/>
    <xf numFmtId="10" fontId="0" fillId="0" borderId="0" xfId="3" applyNumberFormat="1" applyFont="1"/>
    <xf numFmtId="44" fontId="2" fillId="0" borderId="29" xfId="2" applyFont="1" applyBorder="1" applyProtection="1">
      <protection locked="0"/>
    </xf>
    <xf numFmtId="0" fontId="16" fillId="0" borderId="0" xfId="0" applyFont="1" applyAlignment="1">
      <alignment horizontal="center" vertical="center"/>
    </xf>
    <xf numFmtId="4" fontId="2" fillId="5" borderId="28" xfId="0" applyNumberFormat="1" applyFont="1" applyFill="1" applyBorder="1" applyAlignment="1" applyProtection="1">
      <alignment horizontal="center" wrapText="1"/>
      <protection locked="0"/>
    </xf>
    <xf numFmtId="4" fontId="2" fillId="5" borderId="9" xfId="0" applyNumberFormat="1" applyFont="1" applyFill="1" applyBorder="1" applyAlignment="1" applyProtection="1">
      <alignment horizontal="center" wrapText="1"/>
      <protection locked="0"/>
    </xf>
    <xf numFmtId="4" fontId="3" fillId="0" borderId="0" xfId="0" applyNumberFormat="1" applyFont="1" applyAlignment="1" applyProtection="1">
      <alignment horizontal="center" vertical="top" wrapText="1"/>
      <protection locked="0"/>
    </xf>
    <xf numFmtId="4" fontId="3" fillId="0" borderId="3" xfId="0" applyNumberFormat="1" applyFont="1" applyBorder="1" applyAlignment="1" applyProtection="1">
      <alignment horizontal="center" vertical="top" wrapText="1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4" fontId="3" fillId="0" borderId="3" xfId="0" applyNumberFormat="1" applyFont="1" applyBorder="1" applyAlignment="1" applyProtection="1">
      <alignment horizontal="center" vertical="center"/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2"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zoomScaleNormal="100" workbookViewId="0">
      <pane ySplit="7" topLeftCell="A8" activePane="bottomLeft" state="frozen"/>
      <selection pane="bottomLeft" activeCell="C4" sqref="C4"/>
    </sheetView>
  </sheetViews>
  <sheetFormatPr defaultColWidth="9.140625" defaultRowHeight="15" customHeight="1" x14ac:dyDescent="0.2"/>
  <cols>
    <col min="1" max="1" width="4.42578125" style="2" customWidth="1"/>
    <col min="2" max="2" width="17.5703125" style="1" customWidth="1"/>
    <col min="3" max="3" width="18.28515625" style="2" bestFit="1" customWidth="1"/>
    <col min="4" max="4" width="14.28515625" style="26" customWidth="1"/>
    <col min="5" max="5" width="7.85546875" style="3" bestFit="1" customWidth="1"/>
    <col min="6" max="6" width="11" style="26" customWidth="1"/>
    <col min="7" max="7" width="11.140625" style="26" customWidth="1"/>
    <col min="8" max="8" width="10.7109375" style="26" customWidth="1"/>
    <col min="9" max="9" width="9.7109375" style="2" customWidth="1"/>
    <col min="10" max="10" width="9.7109375" style="2" hidden="1" customWidth="1"/>
    <col min="11" max="11" width="9.140625" style="2"/>
    <col min="12" max="12" width="6.140625" style="2" customWidth="1"/>
    <col min="13" max="16384" width="9.140625" style="2"/>
  </cols>
  <sheetData>
    <row r="1" spans="1:8" ht="15" customHeight="1" x14ac:dyDescent="0.25">
      <c r="A1" s="8" t="s">
        <v>0</v>
      </c>
    </row>
    <row r="2" spans="1:8" ht="15" customHeight="1" x14ac:dyDescent="0.2">
      <c r="A2" s="1"/>
      <c r="G2" s="170" t="s">
        <v>132</v>
      </c>
    </row>
    <row r="3" spans="1:8" ht="15" customHeight="1" x14ac:dyDescent="0.2">
      <c r="A3" s="1" t="s">
        <v>1</v>
      </c>
      <c r="C3" s="28"/>
      <c r="F3" s="170" t="s">
        <v>133</v>
      </c>
      <c r="G3" s="170" t="s">
        <v>133</v>
      </c>
      <c r="H3" s="170" t="s">
        <v>133</v>
      </c>
    </row>
    <row r="4" spans="1:8" ht="15" customHeight="1" x14ac:dyDescent="0.2">
      <c r="A4" s="1" t="s">
        <v>2</v>
      </c>
      <c r="C4" s="29"/>
      <c r="F4" s="173" t="s">
        <v>3</v>
      </c>
      <c r="G4" s="175" t="s">
        <v>4</v>
      </c>
      <c r="H4" s="175"/>
    </row>
    <row r="5" spans="1:8" ht="15" customHeight="1" x14ac:dyDescent="0.2">
      <c r="A5" s="1" t="s">
        <v>5</v>
      </c>
      <c r="C5" s="29"/>
      <c r="F5" s="174"/>
      <c r="G5" s="176"/>
      <c r="H5" s="176"/>
    </row>
    <row r="6" spans="1:8" ht="15" customHeight="1" x14ac:dyDescent="0.2">
      <c r="A6" s="1" t="s">
        <v>6</v>
      </c>
      <c r="C6" s="28"/>
      <c r="F6" s="92"/>
      <c r="G6" s="93"/>
      <c r="H6" s="171" t="s">
        <v>7</v>
      </c>
    </row>
    <row r="7" spans="1:8" ht="15" customHeight="1" x14ac:dyDescent="0.3">
      <c r="A7" s="4"/>
      <c r="B7" s="84"/>
      <c r="C7" s="4"/>
      <c r="D7" s="85" t="s">
        <v>8</v>
      </c>
      <c r="E7" s="86" t="s">
        <v>9</v>
      </c>
      <c r="F7" s="91" t="s">
        <v>10</v>
      </c>
      <c r="G7" s="94" t="s">
        <v>11</v>
      </c>
      <c r="H7" s="172"/>
    </row>
    <row r="8" spans="1:8" ht="22.5" customHeight="1" x14ac:dyDescent="0.3">
      <c r="A8" s="117" t="s">
        <v>12</v>
      </c>
      <c r="B8" s="118"/>
      <c r="C8" s="119"/>
      <c r="D8" s="120"/>
      <c r="E8" s="119"/>
      <c r="F8" s="120"/>
      <c r="G8" s="120"/>
      <c r="H8" s="121"/>
    </row>
    <row r="9" spans="1:8" ht="15" customHeight="1" x14ac:dyDescent="0.2">
      <c r="B9" s="2" t="s">
        <v>13</v>
      </c>
      <c r="D9" s="87">
        <f>F9+G9+H9</f>
        <v>0</v>
      </c>
      <c r="E9" s="70"/>
      <c r="F9" s="123"/>
      <c r="G9" s="124"/>
      <c r="H9" s="125"/>
    </row>
    <row r="10" spans="1:8" ht="15" customHeight="1" x14ac:dyDescent="0.2">
      <c r="B10" s="2" t="s">
        <v>14</v>
      </c>
      <c r="D10" s="87">
        <f t="shared" ref="D10:D11" si="0">F10+G10+H10</f>
        <v>0</v>
      </c>
      <c r="E10" s="68"/>
      <c r="F10" s="81"/>
      <c r="G10" s="82"/>
      <c r="H10" s="83"/>
    </row>
    <row r="11" spans="1:8" ht="15" customHeight="1" x14ac:dyDescent="0.2">
      <c r="B11" s="2" t="s">
        <v>104</v>
      </c>
      <c r="D11" s="87">
        <f t="shared" si="0"/>
        <v>0</v>
      </c>
      <c r="E11" s="2"/>
      <c r="F11" s="160"/>
      <c r="G11" s="161"/>
      <c r="H11" s="162"/>
    </row>
    <row r="12" spans="1:8" ht="16.5" customHeight="1" x14ac:dyDescent="0.25">
      <c r="A12" s="138" t="s">
        <v>15</v>
      </c>
      <c r="B12" s="100"/>
      <c r="C12" s="101"/>
      <c r="D12" s="103">
        <f>SUM(D9:D11)</f>
        <v>0</v>
      </c>
      <c r="E12" s="109" t="e">
        <f>D12/D100</f>
        <v>#DIV/0!</v>
      </c>
      <c r="F12" s="90">
        <f>SUM(F9:F11)</f>
        <v>0</v>
      </c>
      <c r="G12" s="95">
        <f>SUM(G9:G11)</f>
        <v>0</v>
      </c>
      <c r="H12" s="95">
        <f>SUM(H9:H11)</f>
        <v>0</v>
      </c>
    </row>
    <row r="13" spans="1:8" ht="16.5" customHeight="1" x14ac:dyDescent="0.2">
      <c r="B13" s="2"/>
      <c r="D13" s="2"/>
      <c r="E13" s="2"/>
      <c r="F13" s="2"/>
      <c r="G13" s="2"/>
      <c r="H13" s="2"/>
    </row>
    <row r="14" spans="1:8" ht="25.5" customHeight="1" x14ac:dyDescent="0.3">
      <c r="A14" s="117" t="s">
        <v>16</v>
      </c>
      <c r="B14" s="118"/>
      <c r="C14" s="119"/>
      <c r="D14" s="120"/>
      <c r="E14" s="119"/>
      <c r="F14" s="120"/>
      <c r="G14" s="120"/>
      <c r="H14" s="121"/>
    </row>
    <row r="15" spans="1:8" ht="15" customHeight="1" x14ac:dyDescent="0.25">
      <c r="A15" s="108"/>
      <c r="B15" s="163" t="s">
        <v>107</v>
      </c>
      <c r="C15" s="108"/>
      <c r="D15" s="106"/>
      <c r="E15" s="108"/>
      <c r="F15" s="106"/>
      <c r="G15" s="108"/>
      <c r="H15" s="122"/>
    </row>
    <row r="16" spans="1:8" ht="15" customHeight="1" x14ac:dyDescent="0.2">
      <c r="B16" s="2" t="s">
        <v>105</v>
      </c>
      <c r="D16" s="87">
        <f>F16+G16+H16</f>
        <v>0</v>
      </c>
      <c r="E16" s="70"/>
      <c r="F16" s="75"/>
      <c r="G16" s="67"/>
      <c r="H16" s="69"/>
    </row>
    <row r="17" spans="1:15" ht="15" customHeight="1" x14ac:dyDescent="0.2">
      <c r="B17" s="2" t="s">
        <v>106</v>
      </c>
      <c r="D17" s="87">
        <f t="shared" ref="D17:D64" si="1">F17+G17+H17</f>
        <v>0</v>
      </c>
      <c r="E17" s="68"/>
      <c r="F17" s="73"/>
      <c r="G17" s="65"/>
      <c r="H17" s="66"/>
    </row>
    <row r="18" spans="1:15" ht="15" customHeight="1" x14ac:dyDescent="0.2">
      <c r="B18" s="2" t="s">
        <v>108</v>
      </c>
      <c r="D18" s="87">
        <f t="shared" si="1"/>
        <v>0</v>
      </c>
      <c r="E18" s="68"/>
      <c r="F18" s="73"/>
      <c r="G18" s="65"/>
      <c r="H18" s="66"/>
    </row>
    <row r="19" spans="1:15" ht="15" customHeight="1" x14ac:dyDescent="0.25">
      <c r="B19" s="2" t="s">
        <v>110</v>
      </c>
      <c r="D19" s="87">
        <f t="shared" si="1"/>
        <v>0</v>
      </c>
      <c r="E19" s="70"/>
      <c r="F19" s="75"/>
      <c r="G19" s="67"/>
      <c r="H19" s="69"/>
      <c r="J19" s="11"/>
      <c r="K19" s="12"/>
      <c r="L19" s="12"/>
      <c r="M19" s="16"/>
      <c r="N19" s="15"/>
      <c r="O19" s="17"/>
    </row>
    <row r="20" spans="1:15" ht="15" customHeight="1" x14ac:dyDescent="0.25">
      <c r="B20" s="2" t="s">
        <v>19</v>
      </c>
      <c r="D20" s="87">
        <f t="shared" si="1"/>
        <v>0</v>
      </c>
      <c r="E20" s="68"/>
      <c r="F20" s="73"/>
      <c r="G20" s="65"/>
      <c r="H20" s="66"/>
      <c r="J20" s="11"/>
      <c r="K20" s="12"/>
      <c r="L20" s="12"/>
      <c r="M20" s="16"/>
      <c r="N20" s="15"/>
      <c r="O20" s="17"/>
    </row>
    <row r="21" spans="1:15" ht="15" customHeight="1" x14ac:dyDescent="0.25">
      <c r="B21" s="2" t="s">
        <v>111</v>
      </c>
      <c r="D21" s="87">
        <f t="shared" si="1"/>
        <v>0</v>
      </c>
      <c r="E21" s="68"/>
      <c r="F21" s="73"/>
      <c r="G21" s="65"/>
      <c r="H21" s="66"/>
      <c r="J21" s="11"/>
      <c r="K21" s="12"/>
      <c r="L21" s="12"/>
      <c r="M21" s="16"/>
      <c r="N21" s="15"/>
      <c r="O21" s="17"/>
    </row>
    <row r="22" spans="1:15" ht="15" customHeight="1" x14ac:dyDescent="0.25">
      <c r="B22" s="2" t="s">
        <v>20</v>
      </c>
      <c r="D22" s="87">
        <f t="shared" si="1"/>
        <v>0</v>
      </c>
      <c r="E22" s="68"/>
      <c r="F22" s="73"/>
      <c r="G22" s="66"/>
      <c r="H22" s="66"/>
      <c r="J22" s="11"/>
      <c r="K22" s="12"/>
      <c r="L22" s="12"/>
      <c r="M22" s="16"/>
      <c r="N22" s="15"/>
      <c r="O22" s="17"/>
    </row>
    <row r="23" spans="1:15" ht="15" customHeight="1" x14ac:dyDescent="0.25">
      <c r="B23" s="2" t="s">
        <v>21</v>
      </c>
      <c r="D23" s="87">
        <f t="shared" si="1"/>
        <v>0</v>
      </c>
      <c r="E23" s="68"/>
      <c r="F23" s="73"/>
      <c r="G23" s="67"/>
      <c r="H23" s="66"/>
      <c r="J23" s="11"/>
      <c r="K23" s="12"/>
      <c r="L23" s="12"/>
      <c r="M23" s="16"/>
      <c r="N23" s="15"/>
      <c r="O23" s="17"/>
    </row>
    <row r="24" spans="1:15" ht="15" customHeight="1" x14ac:dyDescent="0.25">
      <c r="B24" s="2" t="s">
        <v>22</v>
      </c>
      <c r="D24" s="87">
        <f t="shared" si="1"/>
        <v>0</v>
      </c>
      <c r="E24" s="68"/>
      <c r="F24" s="73"/>
      <c r="G24" s="65"/>
      <c r="H24" s="66"/>
      <c r="J24" s="11"/>
      <c r="K24" s="12"/>
      <c r="L24" s="12"/>
      <c r="M24" s="16"/>
      <c r="N24" s="15"/>
      <c r="O24" s="17"/>
    </row>
    <row r="25" spans="1:15" ht="15" customHeight="1" x14ac:dyDescent="0.25">
      <c r="B25" s="2" t="s">
        <v>109</v>
      </c>
      <c r="D25" s="87">
        <f t="shared" si="1"/>
        <v>0</v>
      </c>
      <c r="E25" s="68"/>
      <c r="F25" s="73"/>
      <c r="G25" s="66"/>
      <c r="H25" s="66"/>
      <c r="J25" s="11"/>
      <c r="K25" s="12"/>
      <c r="L25" s="12"/>
      <c r="M25" s="16"/>
      <c r="N25" s="15"/>
      <c r="O25" s="17"/>
    </row>
    <row r="26" spans="1:15" ht="15" customHeight="1" x14ac:dyDescent="0.25">
      <c r="B26" s="2" t="s">
        <v>23</v>
      </c>
      <c r="D26" s="87">
        <f t="shared" si="1"/>
        <v>0</v>
      </c>
      <c r="E26" s="68"/>
      <c r="F26" s="73"/>
      <c r="G26" s="67"/>
      <c r="H26" s="66"/>
      <c r="J26" s="11"/>
      <c r="K26" s="12"/>
      <c r="L26" s="12"/>
      <c r="M26" s="16"/>
      <c r="N26" s="15"/>
      <c r="O26" s="17"/>
    </row>
    <row r="27" spans="1:15" ht="15" customHeight="1" x14ac:dyDescent="0.2">
      <c r="B27" s="70" t="s">
        <v>112</v>
      </c>
      <c r="C27" s="70"/>
      <c r="D27" s="87">
        <f t="shared" si="1"/>
        <v>0</v>
      </c>
      <c r="E27" s="68"/>
      <c r="F27" s="73"/>
      <c r="G27" s="65"/>
      <c r="H27" s="66"/>
    </row>
    <row r="28" spans="1:15" ht="15" customHeight="1" x14ac:dyDescent="0.2">
      <c r="A28" s="4"/>
      <c r="B28" s="4" t="s">
        <v>17</v>
      </c>
      <c r="C28" s="4"/>
      <c r="D28" s="169">
        <f t="shared" si="1"/>
        <v>0</v>
      </c>
      <c r="E28" s="142" t="e">
        <f>D28/D100</f>
        <v>#DIV/0!</v>
      </c>
      <c r="F28" s="77"/>
      <c r="G28" s="78"/>
      <c r="H28" s="79"/>
    </row>
    <row r="29" spans="1:15" ht="15" customHeight="1" x14ac:dyDescent="0.2">
      <c r="A29" s="101"/>
      <c r="B29" s="100" t="s">
        <v>24</v>
      </c>
      <c r="C29" s="101"/>
      <c r="D29" s="106"/>
      <c r="E29" s="108"/>
      <c r="F29" s="106"/>
      <c r="G29" s="106"/>
      <c r="H29" s="107"/>
    </row>
    <row r="30" spans="1:15" ht="15" customHeight="1" x14ac:dyDescent="0.2">
      <c r="B30" s="2" t="s">
        <v>25</v>
      </c>
      <c r="C30" s="2" t="s">
        <v>26</v>
      </c>
      <c r="D30" s="87">
        <f t="shared" si="1"/>
        <v>0</v>
      </c>
      <c r="E30" s="70"/>
      <c r="F30" s="75"/>
      <c r="G30" s="66"/>
      <c r="H30" s="66"/>
    </row>
    <row r="31" spans="1:15" ht="15" customHeight="1" x14ac:dyDescent="0.2">
      <c r="B31" s="70"/>
      <c r="C31" s="71" t="s">
        <v>27</v>
      </c>
      <c r="D31" s="87">
        <f t="shared" si="1"/>
        <v>0</v>
      </c>
      <c r="E31" s="68"/>
      <c r="F31" s="73"/>
      <c r="G31" s="67"/>
      <c r="H31" s="66"/>
    </row>
    <row r="32" spans="1:15" ht="15" customHeight="1" x14ac:dyDescent="0.25">
      <c r="B32" s="2" t="s">
        <v>28</v>
      </c>
      <c r="C32" s="2" t="s">
        <v>26</v>
      </c>
      <c r="D32" s="87">
        <f t="shared" si="1"/>
        <v>0</v>
      </c>
      <c r="E32" s="70"/>
      <c r="F32" s="75"/>
      <c r="G32" s="65"/>
      <c r="H32" s="66"/>
      <c r="J32" s="11"/>
      <c r="K32" s="12"/>
      <c r="L32" s="12"/>
      <c r="M32" s="16"/>
      <c r="N32" s="15"/>
      <c r="O32" s="17"/>
    </row>
    <row r="33" spans="1:15" ht="15" customHeight="1" x14ac:dyDescent="0.25">
      <c r="B33" s="70"/>
      <c r="C33" s="71" t="s">
        <v>27</v>
      </c>
      <c r="D33" s="87">
        <f t="shared" si="1"/>
        <v>0</v>
      </c>
      <c r="E33" s="68"/>
      <c r="F33" s="73"/>
      <c r="G33" s="65"/>
      <c r="H33" s="66"/>
      <c r="J33" s="11"/>
      <c r="K33" s="12"/>
      <c r="L33" s="12"/>
      <c r="M33" s="16"/>
      <c r="N33" s="15"/>
      <c r="O33" s="17"/>
    </row>
    <row r="34" spans="1:15" ht="15" customHeight="1" x14ac:dyDescent="0.25">
      <c r="B34" s="2" t="s">
        <v>29</v>
      </c>
      <c r="C34" s="2" t="s">
        <v>26</v>
      </c>
      <c r="D34" s="87">
        <f>F34+G34+H34</f>
        <v>0</v>
      </c>
      <c r="E34" s="70"/>
      <c r="F34" s="75"/>
      <c r="G34" s="65"/>
      <c r="H34" s="66"/>
      <c r="J34" s="11"/>
      <c r="K34" s="12"/>
      <c r="L34" s="12"/>
      <c r="M34" s="16"/>
      <c r="N34" s="15"/>
      <c r="O34" s="17"/>
    </row>
    <row r="35" spans="1:15" ht="15" customHeight="1" x14ac:dyDescent="0.25">
      <c r="B35" s="70"/>
      <c r="C35" s="71" t="s">
        <v>27</v>
      </c>
      <c r="D35" s="87">
        <f t="shared" si="1"/>
        <v>0</v>
      </c>
      <c r="E35" s="68"/>
      <c r="F35" s="73"/>
      <c r="G35" s="65"/>
      <c r="H35" s="66"/>
      <c r="J35" s="11"/>
      <c r="K35" s="12"/>
      <c r="L35" s="12"/>
      <c r="M35" s="16"/>
      <c r="N35" s="15"/>
      <c r="O35" s="17"/>
    </row>
    <row r="36" spans="1:15" ht="15" customHeight="1" x14ac:dyDescent="0.25">
      <c r="B36" s="2" t="s">
        <v>30</v>
      </c>
      <c r="C36" s="2" t="s">
        <v>26</v>
      </c>
      <c r="D36" s="87">
        <f t="shared" si="1"/>
        <v>0</v>
      </c>
      <c r="E36" s="70"/>
      <c r="F36" s="75"/>
      <c r="G36" s="65"/>
      <c r="H36" s="66"/>
      <c r="J36" s="11"/>
      <c r="K36" s="12"/>
      <c r="L36" s="12"/>
      <c r="M36" s="16"/>
      <c r="N36" s="15"/>
      <c r="O36" s="17"/>
    </row>
    <row r="37" spans="1:15" ht="15" customHeight="1" x14ac:dyDescent="0.25">
      <c r="B37" s="70"/>
      <c r="C37" s="71" t="s">
        <v>27</v>
      </c>
      <c r="D37" s="87">
        <f t="shared" si="1"/>
        <v>0</v>
      </c>
      <c r="E37" s="68"/>
      <c r="F37" s="73"/>
      <c r="G37" s="65"/>
      <c r="H37" s="66"/>
      <c r="J37" s="11"/>
      <c r="K37" s="12"/>
      <c r="L37" s="12"/>
      <c r="M37" s="16"/>
      <c r="N37" s="15"/>
      <c r="O37" s="17"/>
    </row>
    <row r="38" spans="1:15" ht="15" customHeight="1" x14ac:dyDescent="0.2">
      <c r="B38" s="2" t="s">
        <v>31</v>
      </c>
      <c r="C38" s="2" t="s">
        <v>26</v>
      </c>
      <c r="D38" s="87">
        <f t="shared" si="1"/>
        <v>0</v>
      </c>
      <c r="E38" s="70"/>
      <c r="F38" s="75"/>
      <c r="G38" s="65"/>
      <c r="H38" s="66"/>
    </row>
    <row r="39" spans="1:15" ht="15" customHeight="1" x14ac:dyDescent="0.2">
      <c r="B39" s="70"/>
      <c r="C39" s="71" t="s">
        <v>27</v>
      </c>
      <c r="D39" s="87">
        <f t="shared" si="1"/>
        <v>0</v>
      </c>
      <c r="E39" s="68"/>
      <c r="F39" s="73"/>
      <c r="G39" s="65"/>
      <c r="H39" s="66"/>
    </row>
    <row r="40" spans="1:15" ht="15" customHeight="1" x14ac:dyDescent="0.2">
      <c r="B40" s="2" t="s">
        <v>113</v>
      </c>
      <c r="C40" s="2" t="s">
        <v>26</v>
      </c>
      <c r="D40" s="87">
        <f t="shared" si="1"/>
        <v>0</v>
      </c>
      <c r="E40" s="70"/>
      <c r="F40" s="75"/>
      <c r="G40" s="65"/>
      <c r="H40" s="66"/>
    </row>
    <row r="41" spans="1:15" ht="15" customHeight="1" x14ac:dyDescent="0.2">
      <c r="B41" s="70"/>
      <c r="C41" s="71" t="s">
        <v>27</v>
      </c>
      <c r="D41" s="87">
        <f t="shared" si="1"/>
        <v>0</v>
      </c>
      <c r="E41" s="68"/>
      <c r="F41" s="73"/>
      <c r="G41" s="65"/>
      <c r="H41" s="66"/>
    </row>
    <row r="42" spans="1:15" ht="15" customHeight="1" x14ac:dyDescent="0.2">
      <c r="B42" s="2" t="s">
        <v>114</v>
      </c>
      <c r="C42" s="2" t="s">
        <v>26</v>
      </c>
      <c r="D42" s="87">
        <f t="shared" si="1"/>
        <v>0</v>
      </c>
      <c r="E42" s="70"/>
      <c r="F42" s="75"/>
      <c r="G42" s="65"/>
      <c r="H42" s="66"/>
    </row>
    <row r="43" spans="1:15" ht="15" customHeight="1" x14ac:dyDescent="0.2">
      <c r="B43" s="72"/>
      <c r="C43" s="71" t="s">
        <v>27</v>
      </c>
      <c r="D43" s="87">
        <f t="shared" si="1"/>
        <v>0</v>
      </c>
      <c r="E43" s="68"/>
      <c r="F43" s="73"/>
      <c r="G43" s="65"/>
      <c r="H43" s="66"/>
    </row>
    <row r="44" spans="1:15" ht="15" customHeight="1" x14ac:dyDescent="0.2">
      <c r="A44" s="4"/>
      <c r="B44" s="4" t="s">
        <v>17</v>
      </c>
      <c r="C44" s="4"/>
      <c r="D44" s="169">
        <f t="shared" si="1"/>
        <v>0</v>
      </c>
      <c r="E44" s="142" t="e">
        <f>D44/D100</f>
        <v>#DIV/0!</v>
      </c>
      <c r="F44" s="77"/>
      <c r="G44" s="78"/>
      <c r="H44" s="79"/>
    </row>
    <row r="45" spans="1:15" ht="15" customHeight="1" x14ac:dyDescent="0.2">
      <c r="A45" s="101"/>
      <c r="B45" s="100" t="s">
        <v>32</v>
      </c>
      <c r="C45" s="101"/>
      <c r="D45" s="106"/>
      <c r="E45" s="108"/>
      <c r="F45" s="106"/>
      <c r="G45" s="106"/>
      <c r="H45" s="107"/>
    </row>
    <row r="46" spans="1:15" ht="15" customHeight="1" x14ac:dyDescent="0.2">
      <c r="B46" s="2" t="s">
        <v>33</v>
      </c>
      <c r="D46" s="87">
        <f t="shared" si="1"/>
        <v>0</v>
      </c>
      <c r="E46" s="111"/>
      <c r="F46" s="75"/>
      <c r="G46" s="65"/>
      <c r="H46" s="66"/>
    </row>
    <row r="47" spans="1:15" ht="15" customHeight="1" x14ac:dyDescent="0.2">
      <c r="B47" s="2" t="s">
        <v>34</v>
      </c>
      <c r="D47" s="87">
        <f>F47+G47+H47</f>
        <v>0</v>
      </c>
      <c r="E47" s="112"/>
      <c r="F47" s="73"/>
      <c r="G47" s="65"/>
      <c r="H47" s="66"/>
    </row>
    <row r="48" spans="1:15" ht="15" customHeight="1" x14ac:dyDescent="0.25">
      <c r="B48" s="2" t="s">
        <v>35</v>
      </c>
      <c r="D48" s="87">
        <f t="shared" si="1"/>
        <v>0</v>
      </c>
      <c r="E48" s="112"/>
      <c r="F48" s="75"/>
      <c r="G48" s="65"/>
      <c r="H48" s="66"/>
      <c r="J48" s="11"/>
      <c r="K48" s="12"/>
      <c r="L48" s="12"/>
      <c r="M48" s="16"/>
      <c r="N48" s="15"/>
      <c r="O48" s="17"/>
    </row>
    <row r="49" spans="1:15" ht="15" customHeight="1" x14ac:dyDescent="0.25">
      <c r="B49" s="2" t="s">
        <v>36</v>
      </c>
      <c r="D49" s="87">
        <f t="shared" si="1"/>
        <v>0</v>
      </c>
      <c r="E49" s="112"/>
      <c r="F49" s="75"/>
      <c r="G49" s="65"/>
      <c r="H49" s="66"/>
      <c r="J49" s="11"/>
      <c r="K49" s="12"/>
      <c r="L49" s="12"/>
      <c r="M49" s="16"/>
      <c r="N49" s="15"/>
      <c r="O49" s="17"/>
    </row>
    <row r="50" spans="1:15" ht="15" customHeight="1" x14ac:dyDescent="0.25">
      <c r="B50" s="2" t="s">
        <v>37</v>
      </c>
      <c r="D50" s="87">
        <f t="shared" si="1"/>
        <v>0</v>
      </c>
      <c r="E50" s="112"/>
      <c r="F50" s="75"/>
      <c r="G50" s="65"/>
      <c r="H50" s="66"/>
      <c r="J50" s="11"/>
      <c r="K50" s="12"/>
      <c r="L50" s="12"/>
      <c r="M50" s="16"/>
      <c r="N50" s="15"/>
      <c r="O50" s="17"/>
    </row>
    <row r="51" spans="1:15" ht="15" customHeight="1" x14ac:dyDescent="0.25">
      <c r="B51" s="2" t="s">
        <v>38</v>
      </c>
      <c r="D51" s="87">
        <f t="shared" si="1"/>
        <v>0</v>
      </c>
      <c r="E51" s="112"/>
      <c r="F51" s="75"/>
      <c r="G51" s="65"/>
      <c r="H51" s="66"/>
      <c r="J51" s="11"/>
      <c r="K51" s="12"/>
      <c r="L51" s="12"/>
      <c r="M51" s="16"/>
      <c r="N51" s="15"/>
      <c r="O51" s="17"/>
    </row>
    <row r="52" spans="1:15" ht="15" customHeight="1" x14ac:dyDescent="0.25">
      <c r="B52" s="2" t="s">
        <v>115</v>
      </c>
      <c r="D52" s="87">
        <f t="shared" si="1"/>
        <v>0</v>
      </c>
      <c r="E52" s="112"/>
      <c r="F52" s="75"/>
      <c r="G52" s="65"/>
      <c r="H52" s="66"/>
      <c r="J52" s="11"/>
      <c r="K52" s="12"/>
      <c r="L52" s="12"/>
      <c r="M52" s="16"/>
      <c r="N52" s="15"/>
      <c r="O52" s="17"/>
    </row>
    <row r="53" spans="1:15" ht="15" customHeight="1" x14ac:dyDescent="0.25">
      <c r="B53" s="2" t="s">
        <v>116</v>
      </c>
      <c r="D53" s="87">
        <f t="shared" si="1"/>
        <v>0</v>
      </c>
      <c r="E53" s="112"/>
      <c r="F53" s="75"/>
      <c r="G53" s="65"/>
      <c r="H53" s="66"/>
      <c r="J53" s="11"/>
      <c r="K53" s="12"/>
      <c r="L53" s="12"/>
      <c r="M53" s="16"/>
      <c r="N53" s="15"/>
      <c r="O53" s="17"/>
    </row>
    <row r="54" spans="1:15" ht="15" customHeight="1" x14ac:dyDescent="0.25">
      <c r="B54" s="2" t="s">
        <v>117</v>
      </c>
      <c r="D54" s="87">
        <f t="shared" si="1"/>
        <v>0</v>
      </c>
      <c r="E54" s="112"/>
      <c r="F54" s="75"/>
      <c r="G54" s="65"/>
      <c r="H54" s="66"/>
      <c r="J54" s="11"/>
      <c r="K54" s="12"/>
      <c r="L54" s="12"/>
      <c r="M54" s="16"/>
      <c r="N54" s="15"/>
      <c r="O54" s="17"/>
    </row>
    <row r="55" spans="1:15" ht="15" customHeight="1" x14ac:dyDescent="0.25">
      <c r="B55" s="2" t="s">
        <v>39</v>
      </c>
      <c r="D55" s="87">
        <f t="shared" si="1"/>
        <v>0</v>
      </c>
      <c r="E55" s="112"/>
      <c r="F55" s="75"/>
      <c r="G55" s="65"/>
      <c r="H55" s="66"/>
      <c r="J55" s="11"/>
      <c r="K55" s="12"/>
      <c r="L55" s="12"/>
      <c r="M55" s="16"/>
      <c r="N55" s="15"/>
      <c r="O55" s="17"/>
    </row>
    <row r="56" spans="1:15" ht="15" customHeight="1" x14ac:dyDescent="0.25">
      <c r="B56" s="134" t="s">
        <v>40</v>
      </c>
      <c r="D56" s="87"/>
      <c r="E56" s="2"/>
      <c r="F56" s="75"/>
      <c r="G56" s="65"/>
      <c r="H56" s="66"/>
      <c r="J56" s="11"/>
      <c r="K56" s="12"/>
      <c r="L56" s="1"/>
      <c r="N56" s="26"/>
      <c r="O56" s="17"/>
    </row>
    <row r="57" spans="1:15" ht="15" customHeight="1" x14ac:dyDescent="0.25">
      <c r="B57" s="116" t="s">
        <v>18</v>
      </c>
      <c r="D57" s="87">
        <f t="shared" si="1"/>
        <v>0</v>
      </c>
      <c r="E57" s="113"/>
      <c r="F57" s="75"/>
      <c r="G57" s="65"/>
      <c r="H57" s="66"/>
      <c r="J57" s="11"/>
      <c r="K57" s="12"/>
      <c r="N57" s="26"/>
      <c r="O57" s="17"/>
    </row>
    <row r="58" spans="1:15" ht="15" customHeight="1" x14ac:dyDescent="0.25">
      <c r="B58" s="116" t="s">
        <v>41</v>
      </c>
      <c r="D58" s="87">
        <f t="shared" si="1"/>
        <v>0</v>
      </c>
      <c r="E58" s="112"/>
      <c r="F58" s="75"/>
      <c r="G58" s="65"/>
      <c r="H58" s="66"/>
      <c r="J58" s="11"/>
      <c r="K58" s="12"/>
      <c r="N58" s="26"/>
      <c r="O58" s="17"/>
    </row>
    <row r="59" spans="1:15" ht="15" customHeight="1" x14ac:dyDescent="0.25">
      <c r="B59" s="116" t="s">
        <v>42</v>
      </c>
      <c r="D59" s="87">
        <f t="shared" si="1"/>
        <v>0</v>
      </c>
      <c r="E59" s="112"/>
      <c r="F59" s="75"/>
      <c r="G59" s="65"/>
      <c r="H59" s="66"/>
      <c r="J59" s="11"/>
      <c r="K59" s="12"/>
      <c r="N59" s="26"/>
      <c r="O59" s="17"/>
    </row>
    <row r="60" spans="1:15" ht="15" customHeight="1" x14ac:dyDescent="0.25">
      <c r="B60" s="116" t="s">
        <v>43</v>
      </c>
      <c r="D60" s="87">
        <f t="shared" si="1"/>
        <v>0</v>
      </c>
      <c r="E60" s="112"/>
      <c r="F60" s="75"/>
      <c r="G60" s="65"/>
      <c r="H60" s="66"/>
      <c r="J60" s="11"/>
      <c r="K60" s="12"/>
      <c r="N60" s="26"/>
      <c r="O60" s="17"/>
    </row>
    <row r="61" spans="1:15" ht="15" customHeight="1" x14ac:dyDescent="0.25">
      <c r="B61" s="116" t="s">
        <v>44</v>
      </c>
      <c r="D61" s="87">
        <f t="shared" si="1"/>
        <v>0</v>
      </c>
      <c r="E61" s="112"/>
      <c r="F61" s="75"/>
      <c r="G61" s="65"/>
      <c r="H61" s="66"/>
      <c r="J61" s="11"/>
      <c r="K61" s="12"/>
      <c r="N61" s="26"/>
      <c r="O61" s="17"/>
    </row>
    <row r="62" spans="1:15" ht="15" customHeight="1" x14ac:dyDescent="0.25">
      <c r="B62" s="116" t="s">
        <v>45</v>
      </c>
      <c r="D62" s="87">
        <f t="shared" si="1"/>
        <v>0</v>
      </c>
      <c r="E62" s="112"/>
      <c r="F62" s="75"/>
      <c r="G62" s="65"/>
      <c r="H62" s="66"/>
      <c r="J62" s="11"/>
      <c r="K62" s="12"/>
      <c r="N62" s="26"/>
      <c r="O62" s="17"/>
    </row>
    <row r="63" spans="1:15" ht="15" customHeight="1" x14ac:dyDescent="0.25">
      <c r="B63" s="145" t="s">
        <v>46</v>
      </c>
      <c r="C63" s="70"/>
      <c r="D63" s="87">
        <f t="shared" si="1"/>
        <v>0</v>
      </c>
      <c r="E63" s="112"/>
      <c r="F63" s="75"/>
      <c r="G63" s="65"/>
      <c r="H63" s="66"/>
      <c r="J63" s="11"/>
      <c r="K63" s="12"/>
      <c r="N63" s="26"/>
      <c r="O63" s="17"/>
    </row>
    <row r="64" spans="1:15" ht="15" customHeight="1" x14ac:dyDescent="0.25">
      <c r="A64" s="4"/>
      <c r="B64" s="4" t="s">
        <v>17</v>
      </c>
      <c r="C64" s="4"/>
      <c r="D64" s="169">
        <f t="shared" si="1"/>
        <v>0</v>
      </c>
      <c r="E64" s="142" t="e">
        <f>D64/D100</f>
        <v>#DIV/0!</v>
      </c>
      <c r="F64" s="77"/>
      <c r="G64" s="78"/>
      <c r="H64" s="79"/>
      <c r="J64" s="11"/>
      <c r="K64" s="12"/>
      <c r="L64" s="12"/>
      <c r="M64" s="16"/>
      <c r="N64" s="15"/>
      <c r="O64" s="17"/>
    </row>
    <row r="65" spans="1:15" ht="15" customHeight="1" x14ac:dyDescent="0.25">
      <c r="A65" s="101"/>
      <c r="B65" s="100" t="s">
        <v>47</v>
      </c>
      <c r="C65" s="101"/>
      <c r="D65" s="108"/>
      <c r="E65" s="108"/>
      <c r="F65" s="106"/>
      <c r="G65" s="106"/>
      <c r="H65" s="107"/>
      <c r="J65" s="11"/>
      <c r="K65" s="12"/>
      <c r="L65" s="12" t="s">
        <v>48</v>
      </c>
      <c r="M65" s="16"/>
      <c r="N65" s="15"/>
      <c r="O65" s="17"/>
    </row>
    <row r="66" spans="1:15" ht="15" customHeight="1" x14ac:dyDescent="0.25">
      <c r="B66" s="2" t="s">
        <v>49</v>
      </c>
      <c r="C66" s="2" t="s">
        <v>43</v>
      </c>
      <c r="D66" s="87">
        <f>F66+G66+H66</f>
        <v>0</v>
      </c>
      <c r="E66" s="114"/>
      <c r="F66" s="115"/>
      <c r="G66" s="65"/>
      <c r="H66" s="66"/>
      <c r="J66" s="11"/>
      <c r="K66" s="12"/>
      <c r="L66" s="12" t="s">
        <v>48</v>
      </c>
      <c r="M66" s="16"/>
      <c r="N66" s="15"/>
      <c r="O66" s="17"/>
    </row>
    <row r="67" spans="1:15" ht="15" customHeight="1" x14ac:dyDescent="0.25">
      <c r="B67" s="2" t="s">
        <v>50</v>
      </c>
      <c r="D67" s="87">
        <f t="shared" ref="D67:D75" si="2">F67+G67+H67</f>
        <v>0</v>
      </c>
      <c r="E67" s="68"/>
      <c r="F67" s="73"/>
      <c r="G67" s="65"/>
      <c r="H67" s="66"/>
      <c r="L67" s="2" t="s">
        <v>48</v>
      </c>
      <c r="O67" s="17"/>
    </row>
    <row r="68" spans="1:15" ht="15" customHeight="1" x14ac:dyDescent="0.2">
      <c r="B68" s="2" t="s">
        <v>51</v>
      </c>
      <c r="D68" s="87">
        <f t="shared" si="2"/>
        <v>0</v>
      </c>
      <c r="E68" s="68"/>
      <c r="F68" s="73"/>
      <c r="G68" s="65"/>
      <c r="H68" s="66"/>
    </row>
    <row r="69" spans="1:15" ht="15" customHeight="1" x14ac:dyDescent="0.25">
      <c r="B69" s="2" t="s">
        <v>118</v>
      </c>
      <c r="D69" s="87">
        <f t="shared" si="2"/>
        <v>0</v>
      </c>
      <c r="E69" s="68"/>
      <c r="F69" s="73"/>
      <c r="G69" s="65"/>
      <c r="H69" s="66"/>
      <c r="J69" s="13"/>
      <c r="K69" s="13"/>
      <c r="L69" s="13"/>
      <c r="M69" s="14"/>
      <c r="N69" s="18"/>
    </row>
    <row r="70" spans="1:15" ht="15" customHeight="1" x14ac:dyDescent="0.25">
      <c r="B70" s="2" t="s">
        <v>35</v>
      </c>
      <c r="D70" s="87">
        <f t="shared" si="2"/>
        <v>0</v>
      </c>
      <c r="E70" s="68"/>
      <c r="F70" s="73"/>
      <c r="G70" s="65"/>
      <c r="H70" s="66"/>
      <c r="J70" s="11"/>
      <c r="K70" s="12"/>
      <c r="L70" s="12"/>
      <c r="M70" s="16"/>
      <c r="N70" s="15"/>
      <c r="O70" s="18"/>
    </row>
    <row r="71" spans="1:15" ht="15" customHeight="1" x14ac:dyDescent="0.25">
      <c r="B71" s="2" t="s">
        <v>119</v>
      </c>
      <c r="D71" s="87">
        <f t="shared" si="2"/>
        <v>0</v>
      </c>
      <c r="E71" s="68"/>
      <c r="F71" s="73"/>
      <c r="G71" s="65"/>
      <c r="H71" s="66"/>
      <c r="J71" s="11"/>
      <c r="K71" s="12"/>
      <c r="L71" s="12"/>
      <c r="N71" s="15"/>
      <c r="O71" s="17"/>
    </row>
    <row r="72" spans="1:15" ht="15" customHeight="1" x14ac:dyDescent="0.25">
      <c r="B72" s="2" t="s">
        <v>52</v>
      </c>
      <c r="C72" s="2" t="s">
        <v>53</v>
      </c>
      <c r="D72" s="87">
        <f t="shared" si="2"/>
        <v>0</v>
      </c>
      <c r="E72" s="68"/>
      <c r="F72" s="73"/>
      <c r="G72" s="65"/>
      <c r="H72" s="66"/>
      <c r="J72" s="13"/>
      <c r="K72" s="13"/>
      <c r="L72" s="13"/>
      <c r="M72" s="16"/>
      <c r="N72" s="18"/>
      <c r="O72" s="17"/>
    </row>
    <row r="73" spans="1:15" ht="15" customHeight="1" x14ac:dyDescent="0.25">
      <c r="B73" s="2"/>
      <c r="C73" s="2" t="s">
        <v>54</v>
      </c>
      <c r="D73" s="87">
        <f t="shared" si="2"/>
        <v>0</v>
      </c>
      <c r="E73" s="68"/>
      <c r="F73" s="73"/>
      <c r="G73" s="65"/>
      <c r="H73" s="66"/>
      <c r="J73" s="13"/>
      <c r="K73" s="13"/>
      <c r="L73" s="13"/>
      <c r="M73" s="14"/>
      <c r="N73" s="18"/>
      <c r="O73" s="17"/>
    </row>
    <row r="74" spans="1:15" ht="15" customHeight="1" x14ac:dyDescent="0.25">
      <c r="B74" s="2" t="s">
        <v>55</v>
      </c>
      <c r="D74" s="87">
        <f t="shared" si="2"/>
        <v>0</v>
      </c>
      <c r="E74" s="68"/>
      <c r="F74" s="73"/>
      <c r="G74" s="65"/>
      <c r="H74" s="66"/>
      <c r="O74" s="19"/>
    </row>
    <row r="75" spans="1:15" ht="15" customHeight="1" x14ac:dyDescent="0.25">
      <c r="B75" s="4" t="s">
        <v>17</v>
      </c>
      <c r="D75" s="169">
        <f t="shared" si="2"/>
        <v>0</v>
      </c>
      <c r="E75" s="143" t="e">
        <f>D75/D100</f>
        <v>#DIV/0!</v>
      </c>
      <c r="F75" s="76"/>
      <c r="G75" s="78"/>
      <c r="H75" s="79"/>
      <c r="J75" s="13"/>
      <c r="K75" s="13"/>
      <c r="L75" s="13"/>
      <c r="M75" s="16"/>
      <c r="N75" s="15"/>
    </row>
    <row r="76" spans="1:15" ht="15" customHeight="1" x14ac:dyDescent="0.25">
      <c r="A76" s="101"/>
      <c r="B76" s="100" t="s">
        <v>56</v>
      </c>
      <c r="C76" s="101"/>
      <c r="D76" s="106"/>
      <c r="E76" s="108"/>
      <c r="F76" s="106"/>
      <c r="G76" s="106"/>
      <c r="H76" s="107"/>
      <c r="J76" s="11"/>
      <c r="K76" s="12"/>
      <c r="L76" s="12"/>
      <c r="M76" s="16"/>
      <c r="N76" s="15"/>
      <c r="O76" s="18"/>
    </row>
    <row r="77" spans="1:15" ht="15" customHeight="1" x14ac:dyDescent="0.25">
      <c r="B77" s="1" t="s">
        <v>57</v>
      </c>
      <c r="C77" s="1"/>
      <c r="E77" s="2"/>
      <c r="F77" s="115"/>
      <c r="G77" s="65"/>
      <c r="H77" s="66"/>
      <c r="J77" s="11"/>
      <c r="K77" s="12"/>
      <c r="L77" s="12"/>
      <c r="M77" s="16"/>
      <c r="N77" s="15"/>
      <c r="O77" s="17"/>
    </row>
    <row r="78" spans="1:15" ht="15" customHeight="1" x14ac:dyDescent="0.25">
      <c r="B78" s="2" t="s">
        <v>58</v>
      </c>
      <c r="D78" s="87">
        <f t="shared" ref="D78" si="3">F78+G78+H78</f>
        <v>0</v>
      </c>
      <c r="E78" s="70"/>
      <c r="F78" s="75"/>
      <c r="G78" s="65"/>
      <c r="H78" s="66"/>
      <c r="J78" s="11"/>
      <c r="K78" s="12"/>
      <c r="L78" s="12"/>
      <c r="M78" s="16"/>
      <c r="N78" s="15"/>
      <c r="O78" s="17"/>
    </row>
    <row r="79" spans="1:15" ht="15" customHeight="1" x14ac:dyDescent="0.25">
      <c r="B79" s="70" t="s">
        <v>59</v>
      </c>
      <c r="C79" s="70"/>
      <c r="D79" s="87">
        <f>F79+G79+H79</f>
        <v>0</v>
      </c>
      <c r="E79" s="2"/>
      <c r="F79" s="75"/>
      <c r="G79" s="65"/>
      <c r="H79" s="66"/>
      <c r="J79" s="11"/>
      <c r="K79" s="12"/>
      <c r="L79" s="12"/>
      <c r="M79" s="16"/>
      <c r="N79" s="15"/>
      <c r="O79" s="17"/>
    </row>
    <row r="80" spans="1:15" ht="15" customHeight="1" x14ac:dyDescent="0.25">
      <c r="B80" s="2" t="s">
        <v>17</v>
      </c>
      <c r="D80" s="169">
        <f>F80+G80+H80</f>
        <v>0</v>
      </c>
      <c r="E80" s="143" t="e">
        <f>D80/D100</f>
        <v>#DIV/0!</v>
      </c>
      <c r="F80" s="73"/>
      <c r="G80" s="65"/>
      <c r="H80" s="66"/>
      <c r="J80" s="11"/>
      <c r="K80" s="12"/>
      <c r="L80" s="12"/>
      <c r="M80" s="16"/>
      <c r="N80" s="15"/>
      <c r="O80" s="17"/>
    </row>
    <row r="81" spans="1:15" s="21" customFormat="1" ht="15" customHeight="1" x14ac:dyDescent="0.3">
      <c r="A81" s="96" t="s">
        <v>60</v>
      </c>
      <c r="B81" s="96"/>
      <c r="C81" s="97"/>
      <c r="D81" s="98">
        <f>SUM(D28+D44+D64+D75+D80)</f>
        <v>0</v>
      </c>
      <c r="E81" s="105" t="e">
        <f>D81/D100</f>
        <v>#DIV/0!</v>
      </c>
      <c r="F81" s="90">
        <f>SUM(F16:F80)</f>
        <v>0</v>
      </c>
      <c r="G81" s="95">
        <f>SUM(G16:G80)</f>
        <v>0</v>
      </c>
      <c r="H81" s="95">
        <f>SUM(H16:H80)</f>
        <v>0</v>
      </c>
      <c r="O81" s="22"/>
    </row>
    <row r="82" spans="1:15" ht="15" customHeight="1" x14ac:dyDescent="0.25">
      <c r="E82" s="2"/>
      <c r="O82" s="19"/>
    </row>
    <row r="83" spans="1:15" ht="21.75" customHeight="1" x14ac:dyDescent="0.3">
      <c r="A83" s="117" t="s">
        <v>61</v>
      </c>
      <c r="B83" s="118"/>
      <c r="C83" s="119"/>
      <c r="D83" s="120"/>
      <c r="E83" s="119"/>
      <c r="F83" s="120"/>
      <c r="G83" s="120"/>
      <c r="H83" s="121"/>
    </row>
    <row r="84" spans="1:15" ht="15" customHeight="1" x14ac:dyDescent="0.25">
      <c r="B84" s="2" t="s">
        <v>62</v>
      </c>
      <c r="D84" s="87">
        <f>F84+G84+H84</f>
        <v>0</v>
      </c>
      <c r="E84" s="70"/>
      <c r="F84" s="75"/>
      <c r="G84" s="69"/>
      <c r="H84" s="69"/>
      <c r="J84" s="11"/>
      <c r="K84" s="12"/>
      <c r="L84" s="12"/>
      <c r="M84" s="16"/>
      <c r="N84" s="15"/>
    </row>
    <row r="85" spans="1:15" ht="15" customHeight="1" x14ac:dyDescent="0.25">
      <c r="B85" s="2" t="s">
        <v>63</v>
      </c>
      <c r="D85" s="87">
        <f t="shared" ref="D85:D90" si="4">F85+G85+H85</f>
        <v>0</v>
      </c>
      <c r="E85" s="68"/>
      <c r="F85" s="73"/>
      <c r="G85" s="66"/>
      <c r="H85" s="66"/>
      <c r="J85" s="11"/>
      <c r="K85" s="12"/>
      <c r="L85" s="12"/>
      <c r="M85" s="16"/>
      <c r="N85" s="15"/>
      <c r="O85" s="17"/>
    </row>
    <row r="86" spans="1:15" ht="15" customHeight="1" x14ac:dyDescent="0.25">
      <c r="B86" s="2" t="s">
        <v>64</v>
      </c>
      <c r="D86" s="87">
        <f t="shared" si="4"/>
        <v>0</v>
      </c>
      <c r="E86" s="68"/>
      <c r="F86" s="73"/>
      <c r="G86" s="66"/>
      <c r="H86" s="66"/>
      <c r="J86" s="11"/>
      <c r="K86" s="12"/>
      <c r="L86" s="12"/>
      <c r="M86" s="16"/>
      <c r="N86" s="15"/>
      <c r="O86" s="17"/>
    </row>
    <row r="87" spans="1:15" ht="15" customHeight="1" x14ac:dyDescent="0.25">
      <c r="B87" s="2" t="s">
        <v>120</v>
      </c>
      <c r="D87" s="87">
        <f t="shared" si="4"/>
        <v>0</v>
      </c>
      <c r="E87" s="68"/>
      <c r="F87" s="73"/>
      <c r="G87" s="66"/>
      <c r="H87" s="66"/>
      <c r="J87" s="11"/>
      <c r="K87" s="12"/>
      <c r="L87" s="12"/>
      <c r="M87" s="16"/>
      <c r="N87" s="15"/>
      <c r="O87" s="17"/>
    </row>
    <row r="88" spans="1:15" ht="15" customHeight="1" x14ac:dyDescent="0.25">
      <c r="B88" s="2" t="s">
        <v>121</v>
      </c>
      <c r="D88" s="87">
        <f t="shared" si="4"/>
        <v>0</v>
      </c>
      <c r="E88" s="68"/>
      <c r="F88" s="73"/>
      <c r="G88" s="66"/>
      <c r="H88" s="66"/>
      <c r="J88" s="11"/>
      <c r="K88" s="12"/>
      <c r="L88" s="12"/>
      <c r="M88" s="16"/>
      <c r="N88" s="15"/>
      <c r="O88" s="17"/>
    </row>
    <row r="89" spans="1:15" ht="15" customHeight="1" x14ac:dyDescent="0.25">
      <c r="B89" s="2" t="s">
        <v>65</v>
      </c>
      <c r="D89" s="87">
        <f t="shared" si="4"/>
        <v>0</v>
      </c>
      <c r="E89" s="68"/>
      <c r="F89" s="73"/>
      <c r="G89" s="66"/>
      <c r="H89" s="66"/>
      <c r="J89" s="11"/>
      <c r="K89" s="12"/>
      <c r="L89" s="12"/>
      <c r="M89" s="16"/>
      <c r="N89" s="15"/>
      <c r="O89" s="17"/>
    </row>
    <row r="90" spans="1:15" ht="15" customHeight="1" x14ac:dyDescent="0.25">
      <c r="B90" s="2" t="s">
        <v>66</v>
      </c>
      <c r="D90" s="87">
        <f t="shared" si="4"/>
        <v>0</v>
      </c>
      <c r="E90" s="68"/>
      <c r="F90" s="73"/>
      <c r="G90" s="66"/>
      <c r="H90" s="66"/>
      <c r="J90" s="11"/>
      <c r="K90" s="12"/>
      <c r="L90" s="12"/>
      <c r="M90" s="16"/>
      <c r="N90" s="15"/>
      <c r="O90" s="17"/>
    </row>
    <row r="91" spans="1:15" ht="15" customHeight="1" x14ac:dyDescent="0.25">
      <c r="B91" s="2" t="s">
        <v>67</v>
      </c>
      <c r="D91" s="87">
        <f>F91+G91+H91</f>
        <v>0</v>
      </c>
      <c r="E91" s="142"/>
      <c r="F91" s="74"/>
      <c r="G91" s="64"/>
      <c r="H91" s="64"/>
      <c r="J91" s="11"/>
      <c r="K91" s="12"/>
      <c r="L91" s="12"/>
      <c r="M91" s="16"/>
      <c r="N91" s="15"/>
      <c r="O91" s="17"/>
    </row>
    <row r="92" spans="1:15" s="21" customFormat="1" ht="15" customHeight="1" x14ac:dyDescent="0.3">
      <c r="A92" s="100" t="s">
        <v>68</v>
      </c>
      <c r="B92" s="96"/>
      <c r="C92" s="97"/>
      <c r="D92" s="103">
        <f>SUM(D84:D91)</f>
        <v>0</v>
      </c>
      <c r="E92" s="105" t="e">
        <f>D92/D100</f>
        <v>#DIV/0!</v>
      </c>
      <c r="F92" s="90">
        <f>SUM(F84:F91)</f>
        <v>0</v>
      </c>
      <c r="G92" s="95">
        <f>SUM(G84:G91)</f>
        <v>0</v>
      </c>
      <c r="H92" s="95">
        <f>SUM(H84:H91)</f>
        <v>0</v>
      </c>
      <c r="J92" s="11"/>
      <c r="K92" s="23"/>
      <c r="L92" s="23"/>
      <c r="M92" s="24"/>
      <c r="N92" s="25"/>
      <c r="O92" s="22"/>
    </row>
    <row r="93" spans="1:15" ht="15" customHeight="1" x14ac:dyDescent="0.25">
      <c r="E93" s="20"/>
      <c r="F93" s="42"/>
      <c r="G93" s="42"/>
      <c r="H93" s="42"/>
      <c r="J93" s="11"/>
      <c r="K93" s="12"/>
      <c r="L93" s="12"/>
      <c r="M93" s="16"/>
      <c r="N93" s="15"/>
      <c r="O93" s="17"/>
    </row>
    <row r="94" spans="1:15" ht="21.75" customHeight="1" x14ac:dyDescent="0.3">
      <c r="A94" s="117" t="s">
        <v>122</v>
      </c>
      <c r="B94" s="118"/>
      <c r="C94" s="119"/>
      <c r="D94" s="120"/>
      <c r="E94" s="119"/>
      <c r="F94" s="120"/>
      <c r="G94" s="120"/>
      <c r="H94" s="121"/>
    </row>
    <row r="95" spans="1:15" ht="15" customHeight="1" x14ac:dyDescent="0.2">
      <c r="B95" s="116" t="s">
        <v>69</v>
      </c>
      <c r="D95" s="87">
        <f t="shared" ref="D95:D97" si="5">F95+G95+H95</f>
        <v>0</v>
      </c>
      <c r="E95" s="70"/>
      <c r="F95" s="75"/>
      <c r="G95" s="52"/>
      <c r="H95" s="69"/>
    </row>
    <row r="96" spans="1:15" ht="15" customHeight="1" x14ac:dyDescent="0.2">
      <c r="B96" s="116" t="s">
        <v>70</v>
      </c>
      <c r="D96" s="87">
        <f t="shared" si="5"/>
        <v>0</v>
      </c>
      <c r="E96" s="113"/>
      <c r="F96" s="75"/>
      <c r="G96" s="52"/>
      <c r="H96" s="69"/>
    </row>
    <row r="97" spans="1:10" ht="15" customHeight="1" x14ac:dyDescent="0.2">
      <c r="B97" s="116" t="s">
        <v>71</v>
      </c>
      <c r="D97" s="136">
        <f t="shared" si="5"/>
        <v>0</v>
      </c>
      <c r="E97" s="144"/>
      <c r="F97" s="74"/>
      <c r="G97" s="31"/>
      <c r="H97" s="64"/>
    </row>
    <row r="98" spans="1:10" s="21" customFormat="1" ht="15" customHeight="1" x14ac:dyDescent="0.3">
      <c r="A98" s="100" t="s">
        <v>123</v>
      </c>
      <c r="B98" s="96"/>
      <c r="C98" s="97"/>
      <c r="D98" s="98">
        <f>SUM(D95:D97)</f>
        <v>0</v>
      </c>
      <c r="E98" s="105" t="e">
        <f>D98/D100</f>
        <v>#DIV/0!</v>
      </c>
      <c r="F98" s="90">
        <f>SUM(F95:F97)</f>
        <v>0</v>
      </c>
      <c r="G98" s="95">
        <f>SUM(G95:G97)</f>
        <v>0</v>
      </c>
      <c r="H98" s="95">
        <f>SUM(H95:H97)</f>
        <v>0</v>
      </c>
    </row>
    <row r="99" spans="1:10" ht="15" customHeight="1" x14ac:dyDescent="0.2">
      <c r="B99" s="2"/>
      <c r="E99" s="20"/>
      <c r="F99" s="42"/>
      <c r="G99" s="42"/>
      <c r="H99" s="42"/>
    </row>
    <row r="100" spans="1:10" ht="15" customHeight="1" x14ac:dyDescent="0.3">
      <c r="A100" s="99" t="s">
        <v>72</v>
      </c>
      <c r="B100" s="100"/>
      <c r="C100" s="101"/>
      <c r="D100" s="103">
        <f>D12+D81+D92+D98</f>
        <v>0</v>
      </c>
      <c r="E100" s="104" t="e">
        <f>E12+E81+E92+E98</f>
        <v>#DIV/0!</v>
      </c>
      <c r="F100" s="90">
        <f>F12+F81+F92+F98</f>
        <v>0</v>
      </c>
      <c r="G100" s="95">
        <f>G12+G81+G92+G98</f>
        <v>0</v>
      </c>
      <c r="H100" s="95">
        <f>H12+H81+H92+H98</f>
        <v>0</v>
      </c>
      <c r="J100" s="3">
        <f>F100+G100+H100</f>
        <v>0</v>
      </c>
    </row>
  </sheetData>
  <mergeCells count="3">
    <mergeCell ref="F4:F5"/>
    <mergeCell ref="G4:H5"/>
    <mergeCell ref="H6:H7"/>
  </mergeCells>
  <pageMargins left="0.39370078740157483" right="0" top="0" bottom="0" header="0.31496062992125984" footer="0.31496062992125984"/>
  <pageSetup paperSize="9" scale="8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selection activeCell="H25" sqref="H25"/>
    </sheetView>
  </sheetViews>
  <sheetFormatPr defaultRowHeight="15" x14ac:dyDescent="0.25"/>
  <cols>
    <col min="1" max="1" width="18.140625" customWidth="1"/>
    <col min="2" max="2" width="26.42578125" customWidth="1"/>
    <col min="3" max="3" width="22.85546875" customWidth="1"/>
    <col min="4" max="4" width="11.85546875" style="10" customWidth="1"/>
    <col min="5" max="5" width="10.7109375" customWidth="1"/>
    <col min="6" max="6" width="1.28515625" customWidth="1"/>
    <col min="7" max="7" width="11.7109375" customWidth="1"/>
    <col min="8" max="8" width="12.7109375" customWidth="1"/>
  </cols>
  <sheetData>
    <row r="1" spans="1:7" ht="15.75" x14ac:dyDescent="0.25">
      <c r="A1" s="8" t="s">
        <v>73</v>
      </c>
      <c r="C1" s="2"/>
    </row>
    <row r="2" spans="1:7" x14ac:dyDescent="0.25">
      <c r="B2" s="1"/>
      <c r="C2" s="2"/>
    </row>
    <row r="3" spans="1:7" x14ac:dyDescent="0.25">
      <c r="B3" s="1" t="s">
        <v>1</v>
      </c>
      <c r="C3" s="4">
        <f>Kostnader!C3</f>
        <v>0</v>
      </c>
    </row>
    <row r="4" spans="1:7" x14ac:dyDescent="0.25">
      <c r="B4" s="1" t="s">
        <v>74</v>
      </c>
      <c r="C4" s="5">
        <f>Kostnader!C4</f>
        <v>0</v>
      </c>
    </row>
    <row r="5" spans="1:7" x14ac:dyDescent="0.25">
      <c r="B5" s="1" t="s">
        <v>5</v>
      </c>
      <c r="C5" s="5">
        <f>Kostnader!C5</f>
        <v>0</v>
      </c>
    </row>
    <row r="6" spans="1:7" x14ac:dyDescent="0.25">
      <c r="B6" s="1" t="s">
        <v>6</v>
      </c>
      <c r="C6" s="4">
        <f>Kostnader!C6</f>
        <v>0</v>
      </c>
    </row>
    <row r="8" spans="1:7" ht="15.75" thickBot="1" x14ac:dyDescent="0.3">
      <c r="B8" s="9" t="s">
        <v>75</v>
      </c>
      <c r="C8" s="6"/>
      <c r="D8" s="40" t="s">
        <v>76</v>
      </c>
      <c r="E8" s="41" t="s">
        <v>9</v>
      </c>
    </row>
    <row r="9" spans="1:7" ht="15.75" thickTop="1" x14ac:dyDescent="0.25">
      <c r="A9" s="59" t="s">
        <v>77</v>
      </c>
      <c r="B9" s="55" t="s">
        <v>78</v>
      </c>
      <c r="C9" s="56"/>
      <c r="D9" s="57">
        <v>0</v>
      </c>
      <c r="E9" s="58" t="e">
        <f>D9/D18</f>
        <v>#DIV/0!</v>
      </c>
      <c r="G9" s="158" t="s">
        <v>100</v>
      </c>
    </row>
    <row r="10" spans="1:7" x14ac:dyDescent="0.25">
      <c r="A10" s="60" t="s">
        <v>79</v>
      </c>
      <c r="B10" s="32" t="s">
        <v>80</v>
      </c>
      <c r="C10" s="33"/>
      <c r="D10" s="34">
        <f>Kostnader!F100-D9</f>
        <v>0</v>
      </c>
      <c r="E10" s="35" t="e">
        <f>D10/D18</f>
        <v>#DIV/0!</v>
      </c>
      <c r="G10" s="158" t="s">
        <v>101</v>
      </c>
    </row>
    <row r="11" spans="1:7" x14ac:dyDescent="0.25">
      <c r="A11" s="61" t="s">
        <v>81</v>
      </c>
      <c r="B11" s="43" t="s">
        <v>82</v>
      </c>
      <c r="C11" s="54"/>
      <c r="D11" s="44">
        <f>Kostnader!G100</f>
        <v>0</v>
      </c>
      <c r="E11" s="45" t="e">
        <f>D11/D18</f>
        <v>#DIV/0!</v>
      </c>
      <c r="G11" s="158" t="s">
        <v>102</v>
      </c>
    </row>
    <row r="12" spans="1:7" x14ac:dyDescent="0.25">
      <c r="A12" s="62"/>
      <c r="B12" s="50" t="s">
        <v>83</v>
      </c>
      <c r="C12" s="51" t="s">
        <v>84</v>
      </c>
      <c r="D12" s="52">
        <v>0</v>
      </c>
      <c r="E12" s="53" t="e">
        <f>D12/D18</f>
        <v>#DIV/0!</v>
      </c>
      <c r="G12" s="158" t="s">
        <v>103</v>
      </c>
    </row>
    <row r="13" spans="1:7" x14ac:dyDescent="0.25">
      <c r="A13" s="62"/>
      <c r="B13" s="46"/>
      <c r="C13" s="47" t="s">
        <v>84</v>
      </c>
      <c r="D13" s="48">
        <v>0</v>
      </c>
      <c r="E13" s="49" t="e">
        <f>D13/D18</f>
        <v>#DIV/0!</v>
      </c>
    </row>
    <row r="14" spans="1:7" x14ac:dyDescent="0.25">
      <c r="A14" s="62"/>
      <c r="B14" s="46"/>
      <c r="C14" s="47" t="s">
        <v>84</v>
      </c>
      <c r="D14" s="48">
        <v>0</v>
      </c>
      <c r="E14" s="49" t="e">
        <f>D14/D18</f>
        <v>#DIV/0!</v>
      </c>
    </row>
    <row r="15" spans="1:7" x14ac:dyDescent="0.25">
      <c r="A15" s="62"/>
      <c r="B15" s="46"/>
      <c r="C15" s="47" t="s">
        <v>84</v>
      </c>
      <c r="D15" s="48">
        <v>0</v>
      </c>
      <c r="E15" s="49" t="e">
        <f>D15/D18</f>
        <v>#DIV/0!</v>
      </c>
    </row>
    <row r="16" spans="1:7" x14ac:dyDescent="0.25">
      <c r="A16" s="63"/>
      <c r="B16" s="36" t="s">
        <v>85</v>
      </c>
      <c r="C16" s="37"/>
      <c r="D16" s="38">
        <v>0</v>
      </c>
      <c r="E16" s="39" t="e">
        <f>D16/D18</f>
        <v>#DIV/0!</v>
      </c>
    </row>
    <row r="17" spans="2:5" x14ac:dyDescent="0.25">
      <c r="B17" s="2"/>
      <c r="C17" s="2"/>
      <c r="D17" s="3"/>
      <c r="E17" s="2"/>
    </row>
    <row r="18" spans="2:5" x14ac:dyDescent="0.25">
      <c r="B18" s="118" t="s">
        <v>86</v>
      </c>
      <c r="C18" s="119"/>
      <c r="D18" s="130">
        <f>SUM(D9:D16)</f>
        <v>0</v>
      </c>
      <c r="E18" s="131"/>
    </row>
    <row r="19" spans="2:5" x14ac:dyDescent="0.25">
      <c r="B19" s="118" t="s">
        <v>87</v>
      </c>
      <c r="C19" s="119"/>
      <c r="D19" s="130">
        <f>Kostnader!D100</f>
        <v>0</v>
      </c>
      <c r="E19" s="132"/>
    </row>
    <row r="20" spans="2:5" x14ac:dyDescent="0.25">
      <c r="D20"/>
    </row>
    <row r="21" spans="2:5" x14ac:dyDescent="0.25">
      <c r="C21" s="164" t="s">
        <v>124</v>
      </c>
      <c r="D21" s="165" t="e">
        <f>D9/SUM(D9+D10)</f>
        <v>#DIV/0!</v>
      </c>
    </row>
    <row r="22" spans="2:5" x14ac:dyDescent="0.25">
      <c r="C22" s="164" t="s">
        <v>125</v>
      </c>
      <c r="D22" s="165" t="e">
        <f>D9/D19</f>
        <v>#DIV/0!</v>
      </c>
    </row>
    <row r="23" spans="2:5" x14ac:dyDescent="0.25">
      <c r="D23"/>
    </row>
    <row r="24" spans="2:5" x14ac:dyDescent="0.25">
      <c r="D24"/>
    </row>
    <row r="25" spans="2:5" x14ac:dyDescent="0.25">
      <c r="D25"/>
    </row>
    <row r="26" spans="2:5" x14ac:dyDescent="0.25">
      <c r="D26"/>
    </row>
  </sheetData>
  <conditionalFormatting sqref="E19">
    <cfRule type="expression" dxfId="1" priority="3">
      <formula>$E$19=100%</formula>
    </cfRule>
  </conditionalFormatting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907F-AC64-4B84-AB40-63EA8AD00359}">
  <dimension ref="A1:I101"/>
  <sheetViews>
    <sheetView workbookViewId="0">
      <pane ySplit="8" topLeftCell="A9" activePane="bottomLeft" state="frozen"/>
      <selection pane="bottomLeft" activeCell="K90" sqref="K90"/>
    </sheetView>
  </sheetViews>
  <sheetFormatPr defaultColWidth="9.140625" defaultRowHeight="12.75" x14ac:dyDescent="0.2"/>
  <cols>
    <col min="1" max="1" width="4.42578125" style="2" customWidth="1"/>
    <col min="2" max="2" width="17.5703125" style="1" customWidth="1"/>
    <col min="3" max="3" width="18.28515625" style="2" bestFit="1" customWidth="1"/>
    <col min="4" max="4" width="15.28515625" style="26" customWidth="1"/>
    <col min="5" max="5" width="14.5703125" style="3" bestFit="1" customWidth="1"/>
    <col min="6" max="6" width="11.28515625" style="3" customWidth="1"/>
    <col min="7" max="7" width="11" style="26" customWidth="1"/>
    <col min="8" max="8" width="11.140625" style="26" customWidth="1"/>
    <col min="9" max="9" width="10.7109375" style="26" customWidth="1"/>
    <col min="10" max="16384" width="9.140625" style="2"/>
  </cols>
  <sheetData>
    <row r="1" spans="1:9" ht="15" customHeight="1" x14ac:dyDescent="0.25">
      <c r="A1" s="8" t="s">
        <v>88</v>
      </c>
    </row>
    <row r="2" spans="1:9" ht="15" customHeight="1" x14ac:dyDescent="0.2">
      <c r="A2" s="1"/>
    </row>
    <row r="3" spans="1:9" ht="15" customHeight="1" x14ac:dyDescent="0.2">
      <c r="A3" s="1" t="s">
        <v>1</v>
      </c>
      <c r="C3" s="28">
        <f>Kostnader!C3</f>
        <v>0</v>
      </c>
      <c r="H3" s="170" t="s">
        <v>132</v>
      </c>
    </row>
    <row r="4" spans="1:9" ht="15" customHeight="1" x14ac:dyDescent="0.2">
      <c r="A4" s="1" t="s">
        <v>2</v>
      </c>
      <c r="C4" s="28">
        <f>Kostnader!C4</f>
        <v>0</v>
      </c>
      <c r="G4" s="170" t="s">
        <v>133</v>
      </c>
      <c r="H4" s="170" t="s">
        <v>133</v>
      </c>
      <c r="I4" s="170" t="s">
        <v>133</v>
      </c>
    </row>
    <row r="5" spans="1:9" ht="15" customHeight="1" x14ac:dyDescent="0.2">
      <c r="A5" s="1" t="s">
        <v>5</v>
      </c>
      <c r="C5" s="28">
        <f>Kostnader!C5</f>
        <v>0</v>
      </c>
      <c r="G5" s="173" t="s">
        <v>3</v>
      </c>
      <c r="H5" s="175" t="s">
        <v>4</v>
      </c>
      <c r="I5" s="175"/>
    </row>
    <row r="6" spans="1:9" ht="15" customHeight="1" x14ac:dyDescent="0.2">
      <c r="A6" s="1" t="s">
        <v>6</v>
      </c>
      <c r="C6" s="28">
        <f>Kostnader!C6</f>
        <v>0</v>
      </c>
      <c r="G6" s="174"/>
      <c r="H6" s="176"/>
      <c r="I6" s="176"/>
    </row>
    <row r="7" spans="1:9" ht="15" customHeight="1" x14ac:dyDescent="0.2">
      <c r="A7" s="1" t="s">
        <v>89</v>
      </c>
      <c r="B7" s="2"/>
      <c r="C7" s="28"/>
      <c r="G7" s="92"/>
      <c r="H7" s="93"/>
      <c r="I7" s="171" t="s">
        <v>7</v>
      </c>
    </row>
    <row r="8" spans="1:9" ht="15" customHeight="1" x14ac:dyDescent="0.2">
      <c r="A8" s="4"/>
      <c r="B8" s="84"/>
      <c r="C8" s="4"/>
      <c r="D8" s="137" t="s">
        <v>90</v>
      </c>
      <c r="E8" s="137" t="s">
        <v>91</v>
      </c>
      <c r="F8" s="137" t="s">
        <v>92</v>
      </c>
      <c r="G8" s="91" t="s">
        <v>10</v>
      </c>
      <c r="H8" s="94" t="s">
        <v>11</v>
      </c>
      <c r="I8" s="172"/>
    </row>
    <row r="9" spans="1:9" ht="22.5" customHeight="1" x14ac:dyDescent="0.3">
      <c r="A9" s="117" t="s">
        <v>12</v>
      </c>
      <c r="B9" s="118"/>
      <c r="C9" s="119"/>
      <c r="D9" s="120"/>
      <c r="E9" s="119"/>
      <c r="F9" s="119"/>
      <c r="G9" s="120"/>
      <c r="H9" s="120"/>
      <c r="I9" s="121"/>
    </row>
    <row r="10" spans="1:9" ht="15" customHeight="1" x14ac:dyDescent="0.2">
      <c r="B10" s="2" t="s">
        <v>13</v>
      </c>
      <c r="D10" s="87">
        <f>Kostnader!D9</f>
        <v>0</v>
      </c>
      <c r="E10" s="87">
        <f>G10+H10+I10</f>
        <v>0</v>
      </c>
      <c r="F10" s="157">
        <f>D10-E10</f>
        <v>0</v>
      </c>
      <c r="G10" s="123"/>
      <c r="H10" s="124"/>
      <c r="I10" s="125"/>
    </row>
    <row r="11" spans="1:9" ht="15" customHeight="1" x14ac:dyDescent="0.2">
      <c r="B11" s="2" t="s">
        <v>14</v>
      </c>
      <c r="D11" s="87">
        <f>Kostnader!D10</f>
        <v>0</v>
      </c>
      <c r="E11" s="87">
        <f t="shared" ref="E11" si="0">G11+H11+I11</f>
        <v>0</v>
      </c>
      <c r="F11" s="157">
        <f>D11-E11</f>
        <v>0</v>
      </c>
      <c r="G11" s="81"/>
      <c r="H11" s="82"/>
      <c r="I11" s="83"/>
    </row>
    <row r="12" spans="1:9" ht="15" customHeight="1" x14ac:dyDescent="0.2">
      <c r="B12" s="2" t="s">
        <v>104</v>
      </c>
      <c r="D12" s="87">
        <f>Kostnader!D12</f>
        <v>0</v>
      </c>
      <c r="E12" s="87">
        <f>G12+H12+I12</f>
        <v>0</v>
      </c>
      <c r="F12" s="157">
        <f>D12-E12</f>
        <v>0</v>
      </c>
      <c r="G12" s="160"/>
      <c r="H12" s="161"/>
      <c r="I12" s="162"/>
    </row>
    <row r="13" spans="1:9" ht="16.5" customHeight="1" x14ac:dyDescent="0.2">
      <c r="A13" s="100" t="s">
        <v>15</v>
      </c>
      <c r="B13" s="100"/>
      <c r="C13" s="101"/>
      <c r="D13" s="103">
        <f>SUM(D10:D12)</f>
        <v>0</v>
      </c>
      <c r="E13" s="103">
        <f>SUM(E10:E12)</f>
        <v>0</v>
      </c>
      <c r="F13" s="103">
        <f>D13-E13</f>
        <v>0</v>
      </c>
      <c r="G13" s="90">
        <f>SUM(G10:G12)</f>
        <v>0</v>
      </c>
      <c r="H13" s="95">
        <f>SUM(H10:H12)</f>
        <v>0</v>
      </c>
      <c r="I13" s="95">
        <f>SUM(I10:I12)</f>
        <v>0</v>
      </c>
    </row>
    <row r="14" spans="1:9" ht="16.5" customHeight="1" x14ac:dyDescent="0.2">
      <c r="B14" s="2"/>
      <c r="D14" s="2"/>
      <c r="E14" s="2"/>
      <c r="F14" s="2"/>
      <c r="G14" s="2"/>
      <c r="H14" s="2"/>
      <c r="I14" s="2"/>
    </row>
    <row r="15" spans="1:9" ht="25.5" customHeight="1" x14ac:dyDescent="0.3">
      <c r="A15" s="117" t="s">
        <v>16</v>
      </c>
      <c r="B15" s="118"/>
      <c r="C15" s="119"/>
      <c r="D15" s="120"/>
      <c r="E15" s="119"/>
      <c r="F15" s="119"/>
      <c r="G15" s="120"/>
      <c r="H15" s="120"/>
      <c r="I15" s="121"/>
    </row>
    <row r="16" spans="1:9" ht="15" customHeight="1" x14ac:dyDescent="0.25">
      <c r="A16" s="108"/>
      <c r="B16" s="163" t="s">
        <v>107</v>
      </c>
      <c r="C16" s="108"/>
      <c r="D16" s="106"/>
      <c r="E16" s="108"/>
      <c r="F16" s="108"/>
      <c r="G16" s="106"/>
      <c r="H16" s="108"/>
      <c r="I16" s="122"/>
    </row>
    <row r="17" spans="1:9" ht="15" customHeight="1" x14ac:dyDescent="0.2">
      <c r="B17" s="2" t="s">
        <v>105</v>
      </c>
      <c r="D17" s="87">
        <f>Kostnader!D16</f>
        <v>0</v>
      </c>
      <c r="E17" s="87">
        <f t="shared" ref="E17:E65" si="1">G17+H17+I17</f>
        <v>0</v>
      </c>
      <c r="F17" s="88">
        <f>D17-E17</f>
        <v>0</v>
      </c>
      <c r="G17" s="75"/>
      <c r="H17" s="67"/>
      <c r="I17" s="69"/>
    </row>
    <row r="18" spans="1:9" ht="15" customHeight="1" x14ac:dyDescent="0.2">
      <c r="B18" s="2" t="s">
        <v>106</v>
      </c>
      <c r="D18" s="87">
        <f>Kostnader!D17</f>
        <v>0</v>
      </c>
      <c r="E18" s="87">
        <f t="shared" si="1"/>
        <v>0</v>
      </c>
      <c r="F18" s="88">
        <f t="shared" ref="F18:F19" si="2">D18-E18</f>
        <v>0</v>
      </c>
      <c r="G18" s="73"/>
      <c r="H18" s="65"/>
      <c r="I18" s="66"/>
    </row>
    <row r="19" spans="1:9" ht="15" customHeight="1" x14ac:dyDescent="0.2">
      <c r="B19" s="2" t="s">
        <v>108</v>
      </c>
      <c r="D19" s="139">
        <f>Kostnader!D18</f>
        <v>0</v>
      </c>
      <c r="E19" s="87">
        <f t="shared" si="1"/>
        <v>0</v>
      </c>
      <c r="F19" s="88">
        <f t="shared" si="2"/>
        <v>0</v>
      </c>
      <c r="G19" s="73"/>
      <c r="H19" s="65"/>
      <c r="I19" s="66"/>
    </row>
    <row r="20" spans="1:9" ht="15" customHeight="1" x14ac:dyDescent="0.2">
      <c r="B20" s="2" t="s">
        <v>110</v>
      </c>
      <c r="D20" s="87">
        <f>Kostnader!D19</f>
        <v>0</v>
      </c>
      <c r="E20" s="87">
        <f t="shared" si="1"/>
        <v>0</v>
      </c>
      <c r="F20" s="88">
        <f>D20-E20</f>
        <v>0</v>
      </c>
      <c r="G20" s="75"/>
      <c r="H20" s="67"/>
      <c r="I20" s="69"/>
    </row>
    <row r="21" spans="1:9" ht="15" customHeight="1" x14ac:dyDescent="0.2">
      <c r="B21" s="2" t="s">
        <v>19</v>
      </c>
      <c r="D21" s="87">
        <f>Kostnader!D20</f>
        <v>0</v>
      </c>
      <c r="E21" s="87">
        <f t="shared" si="1"/>
        <v>0</v>
      </c>
      <c r="F21" s="88">
        <f t="shared" ref="F21:F28" si="3">D21-E21</f>
        <v>0</v>
      </c>
      <c r="G21" s="73"/>
      <c r="H21" s="65"/>
      <c r="I21" s="66"/>
    </row>
    <row r="22" spans="1:9" ht="15" customHeight="1" x14ac:dyDescent="0.2">
      <c r="B22" s="2" t="s">
        <v>111</v>
      </c>
      <c r="D22" s="87">
        <f>Kostnader!D21</f>
        <v>0</v>
      </c>
      <c r="E22" s="87">
        <f t="shared" si="1"/>
        <v>0</v>
      </c>
      <c r="F22" s="88">
        <f t="shared" si="3"/>
        <v>0</v>
      </c>
      <c r="G22" s="73"/>
      <c r="H22" s="65"/>
      <c r="I22" s="66"/>
    </row>
    <row r="23" spans="1:9" ht="15" customHeight="1" x14ac:dyDescent="0.2">
      <c r="B23" s="2" t="s">
        <v>20</v>
      </c>
      <c r="D23" s="87">
        <f>Kostnader!D22</f>
        <v>0</v>
      </c>
      <c r="E23" s="87">
        <f>G23+H23+I23</f>
        <v>0</v>
      </c>
      <c r="F23" s="88">
        <f t="shared" si="3"/>
        <v>0</v>
      </c>
      <c r="G23" s="73"/>
      <c r="H23" s="66"/>
      <c r="I23" s="66"/>
    </row>
    <row r="24" spans="1:9" ht="15" customHeight="1" x14ac:dyDescent="0.2">
      <c r="B24" s="2" t="s">
        <v>21</v>
      </c>
      <c r="D24" s="87">
        <f>Kostnader!D23</f>
        <v>0</v>
      </c>
      <c r="E24" s="87">
        <f t="shared" si="1"/>
        <v>0</v>
      </c>
      <c r="F24" s="88">
        <f t="shared" si="3"/>
        <v>0</v>
      </c>
      <c r="G24" s="73"/>
      <c r="H24" s="67"/>
      <c r="I24" s="66"/>
    </row>
    <row r="25" spans="1:9" ht="15" customHeight="1" x14ac:dyDescent="0.2">
      <c r="B25" s="2" t="s">
        <v>22</v>
      </c>
      <c r="D25" s="87">
        <f>Kostnader!D24</f>
        <v>0</v>
      </c>
      <c r="E25" s="87">
        <f t="shared" si="1"/>
        <v>0</v>
      </c>
      <c r="F25" s="88">
        <f t="shared" si="3"/>
        <v>0</v>
      </c>
      <c r="G25" s="73"/>
      <c r="H25" s="65"/>
      <c r="I25" s="66"/>
    </row>
    <row r="26" spans="1:9" ht="15" customHeight="1" x14ac:dyDescent="0.2">
      <c r="B26" s="2" t="s">
        <v>109</v>
      </c>
      <c r="D26" s="87">
        <f>Kostnader!D25</f>
        <v>0</v>
      </c>
      <c r="E26" s="87">
        <f t="shared" si="1"/>
        <v>0</v>
      </c>
      <c r="F26" s="88">
        <f t="shared" si="3"/>
        <v>0</v>
      </c>
      <c r="G26" s="73"/>
      <c r="H26" s="66"/>
      <c r="I26" s="66"/>
    </row>
    <row r="27" spans="1:9" ht="15" customHeight="1" x14ac:dyDescent="0.2">
      <c r="B27" s="2" t="s">
        <v>23</v>
      </c>
      <c r="D27" s="87">
        <f>Kostnader!D26</f>
        <v>0</v>
      </c>
      <c r="E27" s="87">
        <f t="shared" si="1"/>
        <v>0</v>
      </c>
      <c r="F27" s="88">
        <f t="shared" si="3"/>
        <v>0</v>
      </c>
      <c r="G27" s="73"/>
      <c r="H27" s="67"/>
      <c r="I27" s="66"/>
    </row>
    <row r="28" spans="1:9" ht="15" customHeight="1" x14ac:dyDescent="0.2">
      <c r="B28" s="2" t="s">
        <v>112</v>
      </c>
      <c r="D28" s="87">
        <f>Kostnader!D27</f>
        <v>0</v>
      </c>
      <c r="E28" s="87">
        <f t="shared" si="1"/>
        <v>0</v>
      </c>
      <c r="F28" s="88">
        <f t="shared" si="3"/>
        <v>0</v>
      </c>
      <c r="G28" s="73"/>
      <c r="H28" s="65"/>
      <c r="I28" s="66"/>
    </row>
    <row r="29" spans="1:9" ht="15" customHeight="1" x14ac:dyDescent="0.2">
      <c r="A29" s="4"/>
      <c r="B29" s="140" t="s">
        <v>17</v>
      </c>
      <c r="C29" s="140"/>
      <c r="D29" s="141">
        <f>SUM(D17:D28)</f>
        <v>0</v>
      </c>
      <c r="E29" s="169">
        <f t="shared" si="1"/>
        <v>0</v>
      </c>
      <c r="F29" s="88">
        <f>D29-E29</f>
        <v>0</v>
      </c>
      <c r="G29" s="77"/>
      <c r="H29" s="78"/>
      <c r="I29" s="79"/>
    </row>
    <row r="30" spans="1:9" ht="15" customHeight="1" x14ac:dyDescent="0.2">
      <c r="A30" s="101"/>
      <c r="B30" s="100" t="s">
        <v>24</v>
      </c>
      <c r="C30" s="101"/>
      <c r="D30" s="106"/>
      <c r="E30" s="108"/>
      <c r="F30" s="102"/>
      <c r="G30" s="106"/>
      <c r="H30" s="106"/>
      <c r="I30" s="107"/>
    </row>
    <row r="31" spans="1:9" ht="15" customHeight="1" x14ac:dyDescent="0.2">
      <c r="B31" s="2" t="s">
        <v>25</v>
      </c>
      <c r="C31" s="2" t="s">
        <v>26</v>
      </c>
      <c r="D31" s="87">
        <f>Kostnader!D30</f>
        <v>0</v>
      </c>
      <c r="E31" s="87">
        <f t="shared" si="1"/>
        <v>0</v>
      </c>
      <c r="F31" s="88">
        <f>D31-E31</f>
        <v>0</v>
      </c>
      <c r="G31" s="75"/>
      <c r="H31" s="66"/>
      <c r="I31" s="66"/>
    </row>
    <row r="32" spans="1:9" ht="15" customHeight="1" x14ac:dyDescent="0.2">
      <c r="B32" s="70"/>
      <c r="C32" s="71" t="s">
        <v>27</v>
      </c>
      <c r="D32" s="87">
        <f>Kostnader!D31</f>
        <v>0</v>
      </c>
      <c r="E32" s="87">
        <f t="shared" si="1"/>
        <v>0</v>
      </c>
      <c r="F32" s="88">
        <f t="shared" ref="F32:F81" si="4">D32-E32</f>
        <v>0</v>
      </c>
      <c r="G32" s="73"/>
      <c r="H32" s="67"/>
      <c r="I32" s="66"/>
    </row>
    <row r="33" spans="1:9" ht="15" customHeight="1" x14ac:dyDescent="0.2">
      <c r="B33" s="2" t="s">
        <v>28</v>
      </c>
      <c r="C33" s="2" t="s">
        <v>26</v>
      </c>
      <c r="D33" s="87">
        <f>Kostnader!D32</f>
        <v>0</v>
      </c>
      <c r="E33" s="87">
        <f t="shared" si="1"/>
        <v>0</v>
      </c>
      <c r="F33" s="88">
        <f t="shared" si="4"/>
        <v>0</v>
      </c>
      <c r="G33" s="75"/>
      <c r="H33" s="65"/>
      <c r="I33" s="66"/>
    </row>
    <row r="34" spans="1:9" ht="15" customHeight="1" x14ac:dyDescent="0.2">
      <c r="B34" s="70"/>
      <c r="C34" s="71" t="s">
        <v>27</v>
      </c>
      <c r="D34" s="87">
        <f>Kostnader!D33</f>
        <v>0</v>
      </c>
      <c r="E34" s="87">
        <f t="shared" si="1"/>
        <v>0</v>
      </c>
      <c r="F34" s="88">
        <f t="shared" si="4"/>
        <v>0</v>
      </c>
      <c r="G34" s="73"/>
      <c r="H34" s="65"/>
      <c r="I34" s="66"/>
    </row>
    <row r="35" spans="1:9" ht="15" customHeight="1" x14ac:dyDescent="0.2">
      <c r="B35" s="2" t="s">
        <v>29</v>
      </c>
      <c r="C35" s="2" t="s">
        <v>26</v>
      </c>
      <c r="D35" s="87">
        <f>Kostnader!D34</f>
        <v>0</v>
      </c>
      <c r="E35" s="87">
        <f t="shared" si="1"/>
        <v>0</v>
      </c>
      <c r="F35" s="88">
        <f>D35-E35</f>
        <v>0</v>
      </c>
      <c r="G35" s="75"/>
      <c r="H35" s="65"/>
      <c r="I35" s="66"/>
    </row>
    <row r="36" spans="1:9" ht="15" customHeight="1" x14ac:dyDescent="0.2">
      <c r="B36" s="70"/>
      <c r="C36" s="71" t="s">
        <v>27</v>
      </c>
      <c r="D36" s="87">
        <f>Kostnader!D35</f>
        <v>0</v>
      </c>
      <c r="E36" s="87">
        <f t="shared" si="1"/>
        <v>0</v>
      </c>
      <c r="F36" s="88">
        <f t="shared" si="4"/>
        <v>0</v>
      </c>
      <c r="G36" s="73"/>
      <c r="H36" s="65"/>
      <c r="I36" s="66"/>
    </row>
    <row r="37" spans="1:9" ht="15" customHeight="1" x14ac:dyDescent="0.2">
      <c r="B37" s="2" t="s">
        <v>30</v>
      </c>
      <c r="C37" s="2" t="s">
        <v>26</v>
      </c>
      <c r="D37" s="87">
        <f>Kostnader!D36</f>
        <v>0</v>
      </c>
      <c r="E37" s="87">
        <f t="shared" si="1"/>
        <v>0</v>
      </c>
      <c r="F37" s="88">
        <f t="shared" si="4"/>
        <v>0</v>
      </c>
      <c r="G37" s="75"/>
      <c r="H37" s="65"/>
      <c r="I37" s="66"/>
    </row>
    <row r="38" spans="1:9" ht="15" customHeight="1" x14ac:dyDescent="0.2">
      <c r="B38" s="70"/>
      <c r="C38" s="71" t="s">
        <v>27</v>
      </c>
      <c r="D38" s="87">
        <f>Kostnader!D37</f>
        <v>0</v>
      </c>
      <c r="E38" s="87">
        <f t="shared" si="1"/>
        <v>0</v>
      </c>
      <c r="F38" s="88">
        <f t="shared" si="4"/>
        <v>0</v>
      </c>
      <c r="G38" s="73"/>
      <c r="H38" s="65"/>
      <c r="I38" s="66"/>
    </row>
    <row r="39" spans="1:9" ht="15" customHeight="1" x14ac:dyDescent="0.2">
      <c r="B39" s="2" t="s">
        <v>31</v>
      </c>
      <c r="C39" s="2" t="s">
        <v>26</v>
      </c>
      <c r="D39" s="87">
        <f>Kostnader!D38</f>
        <v>0</v>
      </c>
      <c r="E39" s="87">
        <f>G39+H39+I39</f>
        <v>0</v>
      </c>
      <c r="F39" s="88">
        <f t="shared" si="4"/>
        <v>0</v>
      </c>
      <c r="G39" s="75"/>
      <c r="H39" s="65"/>
      <c r="I39" s="66"/>
    </row>
    <row r="40" spans="1:9" ht="15" customHeight="1" x14ac:dyDescent="0.2">
      <c r="B40" s="70"/>
      <c r="C40" s="71" t="s">
        <v>27</v>
      </c>
      <c r="D40" s="87">
        <f>Kostnader!D39</f>
        <v>0</v>
      </c>
      <c r="E40" s="87">
        <f t="shared" si="1"/>
        <v>0</v>
      </c>
      <c r="F40" s="88">
        <f t="shared" si="4"/>
        <v>0</v>
      </c>
      <c r="G40" s="73"/>
      <c r="H40" s="65"/>
      <c r="I40" s="66"/>
    </row>
    <row r="41" spans="1:9" ht="15" customHeight="1" x14ac:dyDescent="0.2">
      <c r="B41" s="2" t="s">
        <v>113</v>
      </c>
      <c r="C41" s="2" t="s">
        <v>26</v>
      </c>
      <c r="D41" s="87">
        <f>Kostnader!D40</f>
        <v>0</v>
      </c>
      <c r="E41" s="87">
        <f t="shared" si="1"/>
        <v>0</v>
      </c>
      <c r="F41" s="88">
        <f t="shared" si="4"/>
        <v>0</v>
      </c>
      <c r="G41" s="75"/>
      <c r="H41" s="65"/>
      <c r="I41" s="66"/>
    </row>
    <row r="42" spans="1:9" ht="15" customHeight="1" x14ac:dyDescent="0.2">
      <c r="B42" s="70"/>
      <c r="C42" s="71" t="s">
        <v>27</v>
      </c>
      <c r="D42" s="87">
        <f>Kostnader!D41</f>
        <v>0</v>
      </c>
      <c r="E42" s="87">
        <f t="shared" si="1"/>
        <v>0</v>
      </c>
      <c r="F42" s="88">
        <f t="shared" si="4"/>
        <v>0</v>
      </c>
      <c r="G42" s="73"/>
      <c r="H42" s="65"/>
      <c r="I42" s="66"/>
    </row>
    <row r="43" spans="1:9" ht="15" customHeight="1" x14ac:dyDescent="0.2">
      <c r="B43" s="2" t="s">
        <v>114</v>
      </c>
      <c r="C43" s="2" t="s">
        <v>26</v>
      </c>
      <c r="D43" s="87">
        <f>Kostnader!D42</f>
        <v>0</v>
      </c>
      <c r="E43" s="87">
        <f t="shared" si="1"/>
        <v>0</v>
      </c>
      <c r="F43" s="88">
        <f>D43-E43</f>
        <v>0</v>
      </c>
      <c r="G43" s="75"/>
      <c r="H43" s="65"/>
      <c r="I43" s="66"/>
    </row>
    <row r="44" spans="1:9" ht="15" customHeight="1" x14ac:dyDescent="0.2">
      <c r="B44" s="72"/>
      <c r="C44" s="71" t="s">
        <v>27</v>
      </c>
      <c r="D44" s="87">
        <f>Kostnader!D43</f>
        <v>0</v>
      </c>
      <c r="E44" s="87">
        <f t="shared" si="1"/>
        <v>0</v>
      </c>
      <c r="F44" s="88">
        <f>D44-E44</f>
        <v>0</v>
      </c>
      <c r="G44" s="73"/>
      <c r="H44" s="65"/>
      <c r="I44" s="66"/>
    </row>
    <row r="45" spans="1:9" ht="15" customHeight="1" x14ac:dyDescent="0.2">
      <c r="A45" s="4"/>
      <c r="B45" s="4" t="s">
        <v>17</v>
      </c>
      <c r="C45" s="4"/>
      <c r="D45" s="141">
        <f>SUM(D31:D44)</f>
        <v>0</v>
      </c>
      <c r="E45" s="169">
        <f t="shared" si="1"/>
        <v>0</v>
      </c>
      <c r="F45" s="88">
        <f>D45-E45</f>
        <v>0</v>
      </c>
      <c r="G45" s="77"/>
      <c r="H45" s="78"/>
      <c r="I45" s="79"/>
    </row>
    <row r="46" spans="1:9" ht="15" customHeight="1" x14ac:dyDescent="0.2">
      <c r="A46" s="101"/>
      <c r="B46" s="100" t="s">
        <v>32</v>
      </c>
      <c r="C46" s="101"/>
      <c r="D46" s="106"/>
      <c r="E46" s="108"/>
      <c r="F46" s="102"/>
      <c r="G46" s="106"/>
      <c r="H46" s="106"/>
      <c r="I46" s="107"/>
    </row>
    <row r="47" spans="1:9" ht="15" customHeight="1" x14ac:dyDescent="0.2">
      <c r="B47" s="2" t="s">
        <v>33</v>
      </c>
      <c r="D47" s="110">
        <f>Kostnader!D46</f>
        <v>0</v>
      </c>
      <c r="E47" s="87">
        <f t="shared" si="1"/>
        <v>0</v>
      </c>
      <c r="F47" s="88">
        <f t="shared" si="4"/>
        <v>0</v>
      </c>
      <c r="G47" s="75"/>
      <c r="H47" s="65"/>
      <c r="I47" s="66"/>
    </row>
    <row r="48" spans="1:9" ht="15" customHeight="1" x14ac:dyDescent="0.2">
      <c r="B48" s="2" t="s">
        <v>34</v>
      </c>
      <c r="D48" s="80">
        <f>Kostnader!D47</f>
        <v>0</v>
      </c>
      <c r="E48" s="87">
        <f t="shared" si="1"/>
        <v>0</v>
      </c>
      <c r="F48" s="88">
        <f t="shared" si="4"/>
        <v>0</v>
      </c>
      <c r="G48" s="73"/>
      <c r="H48" s="65"/>
      <c r="I48" s="66"/>
    </row>
    <row r="49" spans="2:9" ht="15" customHeight="1" x14ac:dyDescent="0.2">
      <c r="B49" s="2" t="s">
        <v>35</v>
      </c>
      <c r="D49" s="80">
        <f>Kostnader!D48</f>
        <v>0</v>
      </c>
      <c r="E49" s="87">
        <f t="shared" si="1"/>
        <v>0</v>
      </c>
      <c r="F49" s="88">
        <f t="shared" si="4"/>
        <v>0</v>
      </c>
      <c r="G49" s="75"/>
      <c r="H49" s="65"/>
      <c r="I49" s="66"/>
    </row>
    <row r="50" spans="2:9" ht="15" customHeight="1" x14ac:dyDescent="0.2">
      <c r="B50" s="2" t="s">
        <v>36</v>
      </c>
      <c r="D50" s="80">
        <f>Kostnader!D49</f>
        <v>0</v>
      </c>
      <c r="E50" s="87">
        <f t="shared" si="1"/>
        <v>0</v>
      </c>
      <c r="F50" s="88">
        <f t="shared" si="4"/>
        <v>0</v>
      </c>
      <c r="G50" s="75"/>
      <c r="H50" s="65"/>
      <c r="I50" s="66"/>
    </row>
    <row r="51" spans="2:9" ht="15" customHeight="1" x14ac:dyDescent="0.2">
      <c r="B51" s="2" t="s">
        <v>37</v>
      </c>
      <c r="D51" s="80">
        <f>Kostnader!D50</f>
        <v>0</v>
      </c>
      <c r="E51" s="87">
        <f t="shared" si="1"/>
        <v>0</v>
      </c>
      <c r="F51" s="88">
        <f t="shared" si="4"/>
        <v>0</v>
      </c>
      <c r="G51" s="75"/>
      <c r="H51" s="65"/>
      <c r="I51" s="66"/>
    </row>
    <row r="52" spans="2:9" ht="15" customHeight="1" x14ac:dyDescent="0.2">
      <c r="B52" s="2" t="s">
        <v>38</v>
      </c>
      <c r="D52" s="80">
        <f>Kostnader!D51</f>
        <v>0</v>
      </c>
      <c r="E52" s="87">
        <f t="shared" si="1"/>
        <v>0</v>
      </c>
      <c r="F52" s="88">
        <f t="shared" si="4"/>
        <v>0</v>
      </c>
      <c r="G52" s="75"/>
      <c r="H52" s="65"/>
      <c r="I52" s="66"/>
    </row>
    <row r="53" spans="2:9" ht="15" customHeight="1" x14ac:dyDescent="0.2">
      <c r="B53" s="2" t="s">
        <v>115</v>
      </c>
      <c r="D53" s="80">
        <f>Kostnader!D52</f>
        <v>0</v>
      </c>
      <c r="E53" s="87">
        <f t="shared" si="1"/>
        <v>0</v>
      </c>
      <c r="F53" s="88">
        <f t="shared" ref="F53:F56" si="5">D53-E53</f>
        <v>0</v>
      </c>
      <c r="G53" s="75"/>
      <c r="H53" s="65"/>
      <c r="I53" s="66"/>
    </row>
    <row r="54" spans="2:9" ht="15" customHeight="1" x14ac:dyDescent="0.2">
      <c r="B54" s="2" t="s">
        <v>116</v>
      </c>
      <c r="D54" s="80">
        <f>Kostnader!D53</f>
        <v>0</v>
      </c>
      <c r="E54" s="87">
        <f t="shared" si="1"/>
        <v>0</v>
      </c>
      <c r="F54" s="88">
        <f t="shared" si="5"/>
        <v>0</v>
      </c>
      <c r="G54" s="75"/>
      <c r="H54" s="65"/>
      <c r="I54" s="66"/>
    </row>
    <row r="55" spans="2:9" ht="15" customHeight="1" x14ac:dyDescent="0.2">
      <c r="B55" s="2" t="s">
        <v>117</v>
      </c>
      <c r="D55" s="80">
        <f>Kostnader!D54</f>
        <v>0</v>
      </c>
      <c r="E55" s="87">
        <f t="shared" si="1"/>
        <v>0</v>
      </c>
      <c r="F55" s="88">
        <f t="shared" si="5"/>
        <v>0</v>
      </c>
      <c r="G55" s="75"/>
      <c r="H55" s="65"/>
      <c r="I55" s="66"/>
    </row>
    <row r="56" spans="2:9" ht="15" customHeight="1" x14ac:dyDescent="0.2">
      <c r="B56" s="2" t="s">
        <v>39</v>
      </c>
      <c r="D56" s="80">
        <f>Kostnader!D55</f>
        <v>0</v>
      </c>
      <c r="E56" s="87">
        <f t="shared" si="1"/>
        <v>0</v>
      </c>
      <c r="F56" s="88">
        <f t="shared" si="5"/>
        <v>0</v>
      </c>
      <c r="G56" s="75"/>
      <c r="H56" s="65"/>
      <c r="I56" s="66"/>
    </row>
    <row r="57" spans="2:9" ht="15" customHeight="1" x14ac:dyDescent="0.2">
      <c r="B57" s="134" t="s">
        <v>40</v>
      </c>
      <c r="D57" s="89"/>
      <c r="E57" s="87"/>
      <c r="F57" s="7"/>
      <c r="G57" s="75"/>
      <c r="H57" s="65"/>
      <c r="I57" s="66"/>
    </row>
    <row r="58" spans="2:9" ht="15" customHeight="1" x14ac:dyDescent="0.2">
      <c r="B58" s="116" t="s">
        <v>18</v>
      </c>
      <c r="D58" s="87">
        <f>Kostnader!D57</f>
        <v>0</v>
      </c>
      <c r="E58" s="87">
        <f>G58+H58+I58</f>
        <v>0</v>
      </c>
      <c r="F58" s="88">
        <f t="shared" si="4"/>
        <v>0</v>
      </c>
      <c r="G58" s="75"/>
      <c r="H58" s="65"/>
      <c r="I58" s="66"/>
    </row>
    <row r="59" spans="2:9" ht="15" customHeight="1" x14ac:dyDescent="0.2">
      <c r="B59" s="116" t="s">
        <v>41</v>
      </c>
      <c r="D59" s="87">
        <f>Kostnader!D58</f>
        <v>0</v>
      </c>
      <c r="E59" s="87">
        <f t="shared" si="1"/>
        <v>0</v>
      </c>
      <c r="F59" s="88">
        <f t="shared" si="4"/>
        <v>0</v>
      </c>
      <c r="G59" s="75"/>
      <c r="H59" s="65"/>
      <c r="I59" s="66"/>
    </row>
    <row r="60" spans="2:9" ht="15" customHeight="1" x14ac:dyDescent="0.2">
      <c r="B60" s="116" t="s">
        <v>42</v>
      </c>
      <c r="D60" s="87">
        <f>Kostnader!D59</f>
        <v>0</v>
      </c>
      <c r="E60" s="87">
        <f t="shared" si="1"/>
        <v>0</v>
      </c>
      <c r="F60" s="88">
        <f t="shared" si="4"/>
        <v>0</v>
      </c>
      <c r="G60" s="75"/>
      <c r="H60" s="65"/>
      <c r="I60" s="66"/>
    </row>
    <row r="61" spans="2:9" ht="15" customHeight="1" x14ac:dyDescent="0.2">
      <c r="B61" s="116" t="s">
        <v>43</v>
      </c>
      <c r="D61" s="87">
        <f>Kostnader!D60</f>
        <v>0</v>
      </c>
      <c r="E61" s="87">
        <f t="shared" si="1"/>
        <v>0</v>
      </c>
      <c r="F61" s="88">
        <f t="shared" si="4"/>
        <v>0</v>
      </c>
      <c r="G61" s="75"/>
      <c r="H61" s="65"/>
      <c r="I61" s="66"/>
    </row>
    <row r="62" spans="2:9" ht="15" customHeight="1" x14ac:dyDescent="0.2">
      <c r="B62" s="116" t="s">
        <v>44</v>
      </c>
      <c r="D62" s="87">
        <f>Kostnader!D61</f>
        <v>0</v>
      </c>
      <c r="E62" s="87">
        <f t="shared" si="1"/>
        <v>0</v>
      </c>
      <c r="F62" s="88">
        <f t="shared" si="4"/>
        <v>0</v>
      </c>
      <c r="G62" s="75"/>
      <c r="H62" s="65"/>
      <c r="I62" s="66"/>
    </row>
    <row r="63" spans="2:9" ht="15" customHeight="1" x14ac:dyDescent="0.2">
      <c r="B63" s="116" t="s">
        <v>45</v>
      </c>
      <c r="D63" s="87">
        <f>Kostnader!D62</f>
        <v>0</v>
      </c>
      <c r="E63" s="87">
        <f t="shared" si="1"/>
        <v>0</v>
      </c>
      <c r="F63" s="88">
        <f t="shared" si="4"/>
        <v>0</v>
      </c>
      <c r="G63" s="75"/>
      <c r="H63" s="65"/>
      <c r="I63" s="66"/>
    </row>
    <row r="64" spans="2:9" ht="15" customHeight="1" x14ac:dyDescent="0.2">
      <c r="B64" s="116" t="s">
        <v>46</v>
      </c>
      <c r="D64" s="87">
        <f>Kostnader!D63</f>
        <v>0</v>
      </c>
      <c r="E64" s="87">
        <f t="shared" si="1"/>
        <v>0</v>
      </c>
      <c r="F64" s="88">
        <f t="shared" si="4"/>
        <v>0</v>
      </c>
      <c r="G64" s="75"/>
      <c r="H64" s="65"/>
      <c r="I64" s="66"/>
    </row>
    <row r="65" spans="1:9" ht="15" customHeight="1" x14ac:dyDescent="0.2">
      <c r="A65" s="4"/>
      <c r="B65" s="140" t="s">
        <v>17</v>
      </c>
      <c r="C65" s="140"/>
      <c r="D65" s="141">
        <f>SUM(D47:D64)</f>
        <v>0</v>
      </c>
      <c r="E65" s="169">
        <f t="shared" si="1"/>
        <v>0</v>
      </c>
      <c r="F65" s="88">
        <f t="shared" si="4"/>
        <v>0</v>
      </c>
      <c r="G65" s="77"/>
      <c r="H65" s="78"/>
      <c r="I65" s="79"/>
    </row>
    <row r="66" spans="1:9" ht="15" customHeight="1" x14ac:dyDescent="0.2">
      <c r="A66" s="101"/>
      <c r="B66" s="100" t="s">
        <v>47</v>
      </c>
      <c r="C66" s="101"/>
      <c r="D66" s="106"/>
      <c r="E66" s="108"/>
      <c r="F66" s="102"/>
      <c r="G66" s="106"/>
      <c r="H66" s="106"/>
      <c r="I66" s="107"/>
    </row>
    <row r="67" spans="1:9" ht="15" customHeight="1" x14ac:dyDescent="0.2">
      <c r="B67" s="2" t="s">
        <v>49</v>
      </c>
      <c r="C67" s="2" t="s">
        <v>43</v>
      </c>
      <c r="D67" s="110">
        <f>Kostnader!D66</f>
        <v>0</v>
      </c>
      <c r="E67" s="87">
        <f>G67+H67+I67</f>
        <v>0</v>
      </c>
      <c r="F67" s="88">
        <f t="shared" si="4"/>
        <v>0</v>
      </c>
      <c r="G67" s="115"/>
      <c r="H67" s="65"/>
      <c r="I67" s="66"/>
    </row>
    <row r="68" spans="1:9" ht="15" customHeight="1" x14ac:dyDescent="0.2">
      <c r="B68" s="2" t="s">
        <v>50</v>
      </c>
      <c r="D68" s="80">
        <f>Kostnader!D67</f>
        <v>0</v>
      </c>
      <c r="E68" s="87">
        <f t="shared" ref="E68:E76" si="6">G68+H68+I68</f>
        <v>0</v>
      </c>
      <c r="F68" s="88">
        <f t="shared" si="4"/>
        <v>0</v>
      </c>
      <c r="G68" s="73"/>
      <c r="H68" s="65"/>
      <c r="I68" s="66"/>
    </row>
    <row r="69" spans="1:9" ht="15" customHeight="1" x14ac:dyDescent="0.2">
      <c r="B69" s="2" t="s">
        <v>51</v>
      </c>
      <c r="D69" s="80">
        <f>Kostnader!D68</f>
        <v>0</v>
      </c>
      <c r="E69" s="87">
        <f t="shared" si="6"/>
        <v>0</v>
      </c>
      <c r="F69" s="88">
        <f t="shared" si="4"/>
        <v>0</v>
      </c>
      <c r="G69" s="73"/>
      <c r="H69" s="65"/>
      <c r="I69" s="66"/>
    </row>
    <row r="70" spans="1:9" ht="15" customHeight="1" x14ac:dyDescent="0.2">
      <c r="B70" s="2" t="s">
        <v>118</v>
      </c>
      <c r="D70" s="80">
        <f>Kostnader!D69</f>
        <v>0</v>
      </c>
      <c r="E70" s="87">
        <f t="shared" si="6"/>
        <v>0</v>
      </c>
      <c r="F70" s="88">
        <f t="shared" si="4"/>
        <v>0</v>
      </c>
      <c r="G70" s="73"/>
      <c r="H70" s="65"/>
      <c r="I70" s="66"/>
    </row>
    <row r="71" spans="1:9" ht="15" customHeight="1" x14ac:dyDescent="0.2">
      <c r="B71" s="2" t="s">
        <v>35</v>
      </c>
      <c r="D71" s="80">
        <f>Kostnader!D70</f>
        <v>0</v>
      </c>
      <c r="E71" s="87">
        <f t="shared" si="6"/>
        <v>0</v>
      </c>
      <c r="F71" s="88">
        <f t="shared" si="4"/>
        <v>0</v>
      </c>
      <c r="G71" s="73"/>
      <c r="H71" s="65"/>
      <c r="I71" s="66"/>
    </row>
    <row r="72" spans="1:9" ht="15" customHeight="1" x14ac:dyDescent="0.2">
      <c r="B72" s="2" t="s">
        <v>119</v>
      </c>
      <c r="D72" s="80">
        <f>Kostnader!D71</f>
        <v>0</v>
      </c>
      <c r="E72" s="87">
        <f t="shared" si="6"/>
        <v>0</v>
      </c>
      <c r="F72" s="88">
        <f t="shared" si="4"/>
        <v>0</v>
      </c>
      <c r="G72" s="73"/>
      <c r="H72" s="65"/>
      <c r="I72" s="66"/>
    </row>
    <row r="73" spans="1:9" ht="15" customHeight="1" x14ac:dyDescent="0.2">
      <c r="B73" s="2" t="s">
        <v>52</v>
      </c>
      <c r="C73" s="2" t="s">
        <v>53</v>
      </c>
      <c r="D73" s="80">
        <f>Kostnader!D72</f>
        <v>0</v>
      </c>
      <c r="E73" s="87">
        <f t="shared" si="6"/>
        <v>0</v>
      </c>
      <c r="F73" s="88">
        <f t="shared" si="4"/>
        <v>0</v>
      </c>
      <c r="G73" s="73"/>
      <c r="H73" s="65"/>
      <c r="I73" s="66"/>
    </row>
    <row r="74" spans="1:9" ht="15" customHeight="1" x14ac:dyDescent="0.2">
      <c r="B74" s="2"/>
      <c r="C74" s="2" t="s">
        <v>54</v>
      </c>
      <c r="D74" s="80">
        <f>Kostnader!D73</f>
        <v>0</v>
      </c>
      <c r="E74" s="87">
        <f>G74+H74+I74</f>
        <v>0</v>
      </c>
      <c r="F74" s="88">
        <f t="shared" si="4"/>
        <v>0</v>
      </c>
      <c r="G74" s="73"/>
      <c r="H74" s="65"/>
      <c r="I74" s="66"/>
    </row>
    <row r="75" spans="1:9" ht="15" customHeight="1" x14ac:dyDescent="0.2">
      <c r="B75" s="2" t="s">
        <v>55</v>
      </c>
      <c r="D75" s="80">
        <f>Kostnader!D74</f>
        <v>0</v>
      </c>
      <c r="E75" s="87">
        <f t="shared" si="6"/>
        <v>0</v>
      </c>
      <c r="F75" s="88">
        <f t="shared" si="4"/>
        <v>0</v>
      </c>
      <c r="G75" s="73"/>
      <c r="H75" s="65"/>
      <c r="I75" s="66"/>
    </row>
    <row r="76" spans="1:9" ht="15" customHeight="1" x14ac:dyDescent="0.2">
      <c r="B76" s="140" t="s">
        <v>17</v>
      </c>
      <c r="C76" s="140"/>
      <c r="D76" s="141">
        <f>SUM(D67:D75)</f>
        <v>0</v>
      </c>
      <c r="E76" s="169">
        <f t="shared" si="6"/>
        <v>0</v>
      </c>
      <c r="F76" s="88">
        <f>D76-E76</f>
        <v>0</v>
      </c>
      <c r="G76" s="73"/>
      <c r="H76" s="65"/>
      <c r="I76" s="79"/>
    </row>
    <row r="77" spans="1:9" ht="15" customHeight="1" x14ac:dyDescent="0.2">
      <c r="A77" s="101"/>
      <c r="B77" s="100" t="s">
        <v>56</v>
      </c>
      <c r="C77" s="101"/>
      <c r="D77" s="106"/>
      <c r="E77" s="108"/>
      <c r="F77" s="102"/>
      <c r="G77" s="102"/>
      <c r="H77" s="102"/>
      <c r="I77" s="107"/>
    </row>
    <row r="78" spans="1:9" ht="15" customHeight="1" x14ac:dyDescent="0.2">
      <c r="B78" s="1" t="s">
        <v>57</v>
      </c>
      <c r="C78" s="1"/>
      <c r="E78" s="2"/>
      <c r="F78" s="2"/>
      <c r="G78" s="115"/>
      <c r="H78" s="65"/>
      <c r="I78" s="66"/>
    </row>
    <row r="79" spans="1:9" ht="15" customHeight="1" x14ac:dyDescent="0.2">
      <c r="B79" s="2" t="s">
        <v>58</v>
      </c>
      <c r="D79" s="87">
        <f>Kostnader!D78</f>
        <v>0</v>
      </c>
      <c r="E79" s="87">
        <f>G79+H79+I79</f>
        <v>0</v>
      </c>
      <c r="F79" s="88">
        <f t="shared" si="4"/>
        <v>0</v>
      </c>
      <c r="G79" s="75"/>
      <c r="H79" s="65"/>
      <c r="I79" s="66"/>
    </row>
    <row r="80" spans="1:9" ht="15" customHeight="1" x14ac:dyDescent="0.2">
      <c r="B80" s="2" t="s">
        <v>59</v>
      </c>
      <c r="D80" s="87">
        <f>Kostnader!D79</f>
        <v>0</v>
      </c>
      <c r="E80" s="87">
        <f t="shared" ref="E80:E81" si="7">G80+H80+I80</f>
        <v>0</v>
      </c>
      <c r="F80" s="88">
        <f t="shared" si="4"/>
        <v>0</v>
      </c>
      <c r="G80" s="75"/>
      <c r="H80" s="65"/>
      <c r="I80" s="66"/>
    </row>
    <row r="81" spans="1:9" ht="15" customHeight="1" x14ac:dyDescent="0.2">
      <c r="B81" s="140" t="s">
        <v>17</v>
      </c>
      <c r="C81" s="140"/>
      <c r="D81" s="135">
        <f>SUM(D79:D80)</f>
        <v>0</v>
      </c>
      <c r="E81" s="169">
        <f t="shared" si="7"/>
        <v>0</v>
      </c>
      <c r="F81" s="88">
        <f t="shared" si="4"/>
        <v>0</v>
      </c>
      <c r="G81" s="73"/>
      <c r="H81" s="65"/>
      <c r="I81" s="66"/>
    </row>
    <row r="82" spans="1:9" s="21" customFormat="1" ht="15" customHeight="1" x14ac:dyDescent="0.3">
      <c r="A82" s="96" t="s">
        <v>60</v>
      </c>
      <c r="B82" s="96"/>
      <c r="C82" s="97"/>
      <c r="D82" s="103">
        <f>SUM(D29+D45+D65+D76+D81)</f>
        <v>0</v>
      </c>
      <c r="E82" s="103">
        <f>SUM(E29+E45+E65+E76+E81)</f>
        <v>0</v>
      </c>
      <c r="F82" s="103">
        <f>D82-E82</f>
        <v>0</v>
      </c>
      <c r="G82" s="90">
        <f>SUM(G17:G81)</f>
        <v>0</v>
      </c>
      <c r="H82" s="95">
        <f>SUM(H17:H81)</f>
        <v>0</v>
      </c>
      <c r="I82" s="95">
        <f>SUM(I17:I81)</f>
        <v>0</v>
      </c>
    </row>
    <row r="83" spans="1:9" ht="15" customHeight="1" x14ac:dyDescent="0.2">
      <c r="E83" s="2"/>
      <c r="F83" s="2"/>
    </row>
    <row r="84" spans="1:9" ht="21.75" customHeight="1" x14ac:dyDescent="0.3">
      <c r="A84" s="117" t="s">
        <v>61</v>
      </c>
      <c r="B84" s="118"/>
      <c r="C84" s="119"/>
      <c r="D84" s="120"/>
      <c r="E84" s="119"/>
      <c r="F84" s="119"/>
      <c r="G84" s="120"/>
      <c r="H84" s="120"/>
      <c r="I84" s="121"/>
    </row>
    <row r="85" spans="1:9" ht="15" customHeight="1" x14ac:dyDescent="0.2">
      <c r="B85" s="2" t="s">
        <v>62</v>
      </c>
      <c r="D85" s="87">
        <f>Kostnader!D84</f>
        <v>0</v>
      </c>
      <c r="E85" s="87">
        <f>G85+H85+I85</f>
        <v>0</v>
      </c>
      <c r="F85" s="88">
        <f t="shared" ref="F85:F92" si="8">D85-E85</f>
        <v>0</v>
      </c>
      <c r="G85" s="75"/>
      <c r="H85" s="69"/>
      <c r="I85" s="69"/>
    </row>
    <row r="86" spans="1:9" ht="15" customHeight="1" x14ac:dyDescent="0.2">
      <c r="B86" s="2" t="s">
        <v>63</v>
      </c>
      <c r="D86" s="87">
        <f>Kostnader!D85</f>
        <v>0</v>
      </c>
      <c r="E86" s="87">
        <f t="shared" ref="E86:E92" si="9">G86+H86+I86</f>
        <v>0</v>
      </c>
      <c r="F86" s="88">
        <f t="shared" si="8"/>
        <v>0</v>
      </c>
      <c r="G86" s="73"/>
      <c r="H86" s="66"/>
      <c r="I86" s="66"/>
    </row>
    <row r="87" spans="1:9" ht="15" customHeight="1" x14ac:dyDescent="0.2">
      <c r="B87" s="2" t="s">
        <v>64</v>
      </c>
      <c r="D87" s="87">
        <f>Kostnader!D86</f>
        <v>0</v>
      </c>
      <c r="E87" s="87">
        <f t="shared" si="9"/>
        <v>0</v>
      </c>
      <c r="F87" s="88">
        <f t="shared" si="8"/>
        <v>0</v>
      </c>
      <c r="G87" s="73"/>
      <c r="H87" s="66"/>
      <c r="I87" s="66"/>
    </row>
    <row r="88" spans="1:9" ht="15" customHeight="1" x14ac:dyDescent="0.2">
      <c r="B88" s="2" t="s">
        <v>120</v>
      </c>
      <c r="D88" s="87">
        <f>Kostnader!D87</f>
        <v>0</v>
      </c>
      <c r="E88" s="87">
        <f>G88+H88+I88</f>
        <v>0</v>
      </c>
      <c r="F88" s="88">
        <f t="shared" si="8"/>
        <v>0</v>
      </c>
      <c r="G88" s="73"/>
      <c r="H88" s="66"/>
      <c r="I88" s="66"/>
    </row>
    <row r="89" spans="1:9" ht="15" customHeight="1" x14ac:dyDescent="0.2">
      <c r="B89" s="2" t="s">
        <v>121</v>
      </c>
      <c r="D89" s="87">
        <f>Kostnader!D88</f>
        <v>0</v>
      </c>
      <c r="E89" s="87">
        <f t="shared" si="9"/>
        <v>0</v>
      </c>
      <c r="F89" s="88">
        <f t="shared" si="8"/>
        <v>0</v>
      </c>
      <c r="G89" s="73"/>
      <c r="H89" s="66"/>
      <c r="I89" s="66"/>
    </row>
    <row r="90" spans="1:9" ht="15" customHeight="1" x14ac:dyDescent="0.2">
      <c r="B90" s="2" t="s">
        <v>65</v>
      </c>
      <c r="D90" s="87">
        <f>Kostnader!D89</f>
        <v>0</v>
      </c>
      <c r="E90" s="87">
        <f t="shared" si="9"/>
        <v>0</v>
      </c>
      <c r="F90" s="88">
        <f t="shared" si="8"/>
        <v>0</v>
      </c>
      <c r="G90" s="73"/>
      <c r="H90" s="66"/>
      <c r="I90" s="66"/>
    </row>
    <row r="91" spans="1:9" ht="15" customHeight="1" x14ac:dyDescent="0.2">
      <c r="B91" s="2" t="s">
        <v>66</v>
      </c>
      <c r="D91" s="87">
        <f>Kostnader!D90</f>
        <v>0</v>
      </c>
      <c r="E91" s="87">
        <f t="shared" si="9"/>
        <v>0</v>
      </c>
      <c r="F91" s="88">
        <f t="shared" si="8"/>
        <v>0</v>
      </c>
      <c r="G91" s="73"/>
      <c r="H91" s="66"/>
      <c r="I91" s="66"/>
    </row>
    <row r="92" spans="1:9" ht="15" customHeight="1" x14ac:dyDescent="0.2">
      <c r="B92" s="2" t="s">
        <v>67</v>
      </c>
      <c r="D92" s="136">
        <f>Kostnader!D91</f>
        <v>0</v>
      </c>
      <c r="E92" s="87">
        <f t="shared" si="9"/>
        <v>0</v>
      </c>
      <c r="F92" s="88">
        <f t="shared" si="8"/>
        <v>0</v>
      </c>
      <c r="G92" s="73"/>
      <c r="H92" s="66"/>
      <c r="I92" s="66"/>
    </row>
    <row r="93" spans="1:9" s="21" customFormat="1" ht="15" customHeight="1" x14ac:dyDescent="0.3">
      <c r="A93" s="100" t="s">
        <v>68</v>
      </c>
      <c r="B93" s="96"/>
      <c r="C93" s="97"/>
      <c r="D93" s="98">
        <f>SUM(D85:D92)</f>
        <v>0</v>
      </c>
      <c r="E93" s="103">
        <f>SUM(E85:E92)</f>
        <v>0</v>
      </c>
      <c r="F93" s="103">
        <f>D93-E93</f>
        <v>0</v>
      </c>
      <c r="G93" s="90">
        <f>SUM(G85:G92)</f>
        <v>0</v>
      </c>
      <c r="H93" s="95">
        <f>SUM(H85:H92)</f>
        <v>0</v>
      </c>
      <c r="I93" s="95">
        <f>SUM(I85:I92)</f>
        <v>0</v>
      </c>
    </row>
    <row r="94" spans="1:9" ht="15" customHeight="1" x14ac:dyDescent="0.2">
      <c r="E94" s="20"/>
      <c r="F94" s="20"/>
      <c r="G94" s="42"/>
      <c r="H94" s="42"/>
      <c r="I94" s="42"/>
    </row>
    <row r="95" spans="1:9" ht="21.75" customHeight="1" x14ac:dyDescent="0.3">
      <c r="A95" s="117" t="s">
        <v>122</v>
      </c>
      <c r="B95" s="118"/>
      <c r="C95" s="119"/>
      <c r="D95" s="120"/>
      <c r="E95" s="119"/>
      <c r="F95" s="119"/>
      <c r="G95" s="120"/>
      <c r="H95" s="120"/>
      <c r="I95" s="121"/>
    </row>
    <row r="96" spans="1:9" ht="15" customHeight="1" x14ac:dyDescent="0.2">
      <c r="B96" s="116" t="s">
        <v>69</v>
      </c>
      <c r="D96" s="110">
        <f>Kostnader!D95</f>
        <v>0</v>
      </c>
      <c r="E96" s="87">
        <f>G96+H96+I96</f>
        <v>0</v>
      </c>
      <c r="F96" s="88">
        <f t="shared" ref="F96:F98" si="10">D96-E96</f>
        <v>0</v>
      </c>
      <c r="G96" s="75"/>
      <c r="H96" s="52"/>
      <c r="I96" s="69"/>
    </row>
    <row r="97" spans="1:9" ht="15" customHeight="1" x14ac:dyDescent="0.2">
      <c r="B97" s="116" t="s">
        <v>70</v>
      </c>
      <c r="D97" s="80">
        <f>Kostnader!D96</f>
        <v>0</v>
      </c>
      <c r="E97" s="87">
        <f>G97+H97+I97</f>
        <v>0</v>
      </c>
      <c r="F97" s="88">
        <v>0</v>
      </c>
      <c r="G97" s="75"/>
      <c r="H97" s="52"/>
      <c r="I97" s="69"/>
    </row>
    <row r="98" spans="1:9" ht="15" customHeight="1" x14ac:dyDescent="0.2">
      <c r="B98" s="116" t="s">
        <v>71</v>
      </c>
      <c r="D98" s="87">
        <f>Kostnader!D97</f>
        <v>0</v>
      </c>
      <c r="E98" s="87">
        <f t="shared" ref="E98" si="11">G98+H98+I98</f>
        <v>0</v>
      </c>
      <c r="F98" s="88">
        <f t="shared" si="10"/>
        <v>0</v>
      </c>
      <c r="G98" s="74"/>
      <c r="H98" s="31"/>
      <c r="I98" s="64"/>
    </row>
    <row r="99" spans="1:9" s="21" customFormat="1" ht="15" customHeight="1" x14ac:dyDescent="0.3">
      <c r="A99" s="100" t="s">
        <v>123</v>
      </c>
      <c r="B99" s="96"/>
      <c r="C99" s="97"/>
      <c r="D99" s="103">
        <f>SUM(D96:D98)</f>
        <v>0</v>
      </c>
      <c r="E99" s="103">
        <f>SUM(E96:E98)</f>
        <v>0</v>
      </c>
      <c r="F99" s="103">
        <f>D99-E99</f>
        <v>0</v>
      </c>
      <c r="G99" s="90">
        <f>SUM(G96:G98)</f>
        <v>0</v>
      </c>
      <c r="H99" s="95">
        <f>SUM(H96:H98)</f>
        <v>0</v>
      </c>
      <c r="I99" s="95">
        <f>SUM(I96:I98)</f>
        <v>0</v>
      </c>
    </row>
    <row r="100" spans="1:9" ht="15" customHeight="1" x14ac:dyDescent="0.2">
      <c r="B100" s="2"/>
      <c r="E100" s="20"/>
      <c r="F100" s="20"/>
      <c r="G100" s="42"/>
      <c r="H100" s="42"/>
      <c r="I100" s="42"/>
    </row>
    <row r="101" spans="1:9" ht="15" customHeight="1" x14ac:dyDescent="0.3">
      <c r="A101" s="99" t="s">
        <v>72</v>
      </c>
      <c r="B101" s="100"/>
      <c r="C101" s="101"/>
      <c r="D101" s="103">
        <f>D13+D82+D93+D99</f>
        <v>0</v>
      </c>
      <c r="E101" s="103">
        <f>E13+E82+E93+E99</f>
        <v>0</v>
      </c>
      <c r="F101" s="103">
        <f>D101-E101</f>
        <v>0</v>
      </c>
      <c r="G101" s="90">
        <f>G13+G82+G93+G99</f>
        <v>0</v>
      </c>
      <c r="H101" s="95">
        <f>H13+H82+H93+H99</f>
        <v>0</v>
      </c>
      <c r="I101" s="95">
        <f>I13+I82+I93+I99</f>
        <v>0</v>
      </c>
    </row>
  </sheetData>
  <mergeCells count="3">
    <mergeCell ref="I7:I8"/>
    <mergeCell ref="G5:G6"/>
    <mergeCell ref="H5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zoomScaleNormal="100" workbookViewId="0">
      <selection activeCell="H32" sqref="H32"/>
    </sheetView>
  </sheetViews>
  <sheetFormatPr defaultRowHeight="15" x14ac:dyDescent="0.25"/>
  <cols>
    <col min="1" max="1" width="15.28515625" customWidth="1"/>
    <col min="2" max="2" width="2.7109375" customWidth="1"/>
    <col min="3" max="3" width="26.42578125" customWidth="1"/>
    <col min="4" max="4" width="17.42578125" bestFit="1" customWidth="1"/>
    <col min="5" max="5" width="16.28515625" style="10" bestFit="1" customWidth="1"/>
    <col min="6" max="6" width="10.7109375" customWidth="1"/>
    <col min="8" max="8" width="11.7109375" customWidth="1"/>
    <col min="9" max="9" width="12.7109375" customWidth="1"/>
  </cols>
  <sheetData>
    <row r="1" spans="1:6" ht="15.75" x14ac:dyDescent="0.25">
      <c r="A1" s="8" t="s">
        <v>73</v>
      </c>
      <c r="D1" s="2"/>
    </row>
    <row r="2" spans="1:6" x14ac:dyDescent="0.25">
      <c r="C2" s="1"/>
      <c r="D2" s="2"/>
    </row>
    <row r="3" spans="1:6" x14ac:dyDescent="0.25">
      <c r="C3" s="1" t="s">
        <v>1</v>
      </c>
      <c r="D3" s="4">
        <f>Kostnader!C3</f>
        <v>0</v>
      </c>
    </row>
    <row r="4" spans="1:6" x14ac:dyDescent="0.25">
      <c r="C4" s="1" t="s">
        <v>74</v>
      </c>
      <c r="D4" s="5">
        <f>Kostnader!C4</f>
        <v>0</v>
      </c>
    </row>
    <row r="5" spans="1:6" x14ac:dyDescent="0.25">
      <c r="C5" s="1" t="s">
        <v>5</v>
      </c>
      <c r="D5" s="5">
        <f>Kostnader!C5</f>
        <v>0</v>
      </c>
    </row>
    <row r="6" spans="1:6" x14ac:dyDescent="0.25">
      <c r="C6" s="1" t="s">
        <v>6</v>
      </c>
      <c r="D6" s="4">
        <f>Kostnader!C6</f>
        <v>0</v>
      </c>
    </row>
    <row r="7" spans="1:6" x14ac:dyDescent="0.25">
      <c r="C7" s="1" t="s">
        <v>89</v>
      </c>
      <c r="D7" s="28"/>
    </row>
    <row r="9" spans="1:6" ht="15.75" thickBot="1" x14ac:dyDescent="0.3">
      <c r="B9" s="129"/>
      <c r="C9" s="9" t="s">
        <v>75</v>
      </c>
      <c r="D9" s="9" t="s">
        <v>93</v>
      </c>
      <c r="E9" s="9" t="s">
        <v>94</v>
      </c>
      <c r="F9" s="41" t="s">
        <v>9</v>
      </c>
    </row>
    <row r="10" spans="1:6" ht="15.75" thickTop="1" x14ac:dyDescent="0.25">
      <c r="A10" s="59" t="s">
        <v>77</v>
      </c>
      <c r="B10" s="128"/>
      <c r="C10" s="55" t="s">
        <v>78</v>
      </c>
      <c r="D10" s="146">
        <f>Finansiering!D9</f>
        <v>0</v>
      </c>
      <c r="E10" s="150">
        <v>0</v>
      </c>
      <c r="F10" s="166" t="e">
        <f>E10/E20</f>
        <v>#DIV/0!</v>
      </c>
    </row>
    <row r="11" spans="1:6" x14ac:dyDescent="0.25">
      <c r="A11" s="60" t="s">
        <v>79</v>
      </c>
      <c r="B11" s="60"/>
      <c r="C11" s="32" t="s">
        <v>80</v>
      </c>
      <c r="D11" s="147">
        <f>Finansiering!D10</f>
        <v>0</v>
      </c>
      <c r="E11" s="151">
        <v>0</v>
      </c>
      <c r="F11" s="167" t="e">
        <f>E11/E20</f>
        <v>#DIV/0!</v>
      </c>
    </row>
    <row r="12" spans="1:6" x14ac:dyDescent="0.25">
      <c r="A12" s="61" t="s">
        <v>81</v>
      </c>
      <c r="B12" s="61"/>
      <c r="C12" s="43" t="s">
        <v>82</v>
      </c>
      <c r="D12" s="148">
        <f>Finansiering!D11</f>
        <v>0</v>
      </c>
      <c r="E12" s="152">
        <v>0</v>
      </c>
      <c r="F12" s="54" t="e">
        <f>E12/E20</f>
        <v>#DIV/0!</v>
      </c>
    </row>
    <row r="13" spans="1:6" x14ac:dyDescent="0.25">
      <c r="A13" s="62"/>
      <c r="B13" s="62"/>
      <c r="C13" s="50" t="s">
        <v>83</v>
      </c>
      <c r="D13" s="149">
        <f>Finansiering!D12</f>
        <v>0</v>
      </c>
      <c r="E13" s="153">
        <v>0</v>
      </c>
      <c r="F13" s="159" t="e">
        <f>E13/E20</f>
        <v>#DIV/0!</v>
      </c>
    </row>
    <row r="14" spans="1:6" x14ac:dyDescent="0.25">
      <c r="A14" s="62"/>
      <c r="B14" s="62"/>
      <c r="C14" s="46"/>
      <c r="D14" s="149">
        <f>Finansiering!D13</f>
        <v>0</v>
      </c>
      <c r="E14" s="154">
        <v>0</v>
      </c>
      <c r="F14" s="49" t="e">
        <f>E14/E20</f>
        <v>#DIV/0!</v>
      </c>
    </row>
    <row r="15" spans="1:6" x14ac:dyDescent="0.25">
      <c r="A15" s="62"/>
      <c r="B15" s="62"/>
      <c r="C15" s="46"/>
      <c r="D15" s="149">
        <f>Finansiering!D14</f>
        <v>0</v>
      </c>
      <c r="E15" s="154">
        <v>0</v>
      </c>
      <c r="F15" s="49" t="e">
        <f>E15/E20</f>
        <v>#DIV/0!</v>
      </c>
    </row>
    <row r="16" spans="1:6" x14ac:dyDescent="0.25">
      <c r="A16" s="62"/>
      <c r="B16" s="62"/>
      <c r="C16" s="46"/>
      <c r="D16" s="149">
        <f>Finansiering!D15</f>
        <v>0</v>
      </c>
      <c r="E16" s="154">
        <v>0</v>
      </c>
      <c r="F16" s="49" t="e">
        <f>E16/E20</f>
        <v>#DIV/0!</v>
      </c>
    </row>
    <row r="17" spans="1:7" x14ac:dyDescent="0.25">
      <c r="A17" s="63"/>
      <c r="B17" s="63"/>
      <c r="C17" s="36" t="s">
        <v>85</v>
      </c>
      <c r="D17" s="156">
        <f>Finansiering!D16</f>
        <v>0</v>
      </c>
      <c r="E17" s="155">
        <v>0</v>
      </c>
      <c r="F17" s="39" t="e">
        <f>E17/E20</f>
        <v>#DIV/0!</v>
      </c>
    </row>
    <row r="18" spans="1:7" x14ac:dyDescent="0.25">
      <c r="C18" s="2"/>
      <c r="D18" s="2"/>
      <c r="E18" s="3"/>
      <c r="F18" s="2"/>
    </row>
    <row r="19" spans="1:7" x14ac:dyDescent="0.25">
      <c r="C19" s="118" t="s">
        <v>126</v>
      </c>
      <c r="D19" s="119"/>
      <c r="E19" s="130">
        <f>Finansiering!D18</f>
        <v>0</v>
      </c>
      <c r="F19" s="131"/>
    </row>
    <row r="20" spans="1:7" x14ac:dyDescent="0.25">
      <c r="C20" s="118" t="s">
        <v>127</v>
      </c>
      <c r="D20" s="119"/>
      <c r="E20" s="130">
        <f>SUM(E10:E17)</f>
        <v>0</v>
      </c>
      <c r="F20" s="131" t="e">
        <f>E20/E19</f>
        <v>#DIV/0!</v>
      </c>
    </row>
    <row r="21" spans="1:7" x14ac:dyDescent="0.25">
      <c r="C21" s="118" t="s">
        <v>128</v>
      </c>
      <c r="D21" s="119"/>
      <c r="E21" s="130">
        <f>Kostnader!D100</f>
        <v>0</v>
      </c>
      <c r="F21" s="132"/>
    </row>
    <row r="22" spans="1:7" x14ac:dyDescent="0.25">
      <c r="C22" s="118" t="s">
        <v>129</v>
      </c>
      <c r="D22" s="119"/>
      <c r="E22" s="130">
        <f>Slutrapport!E101</f>
        <v>0</v>
      </c>
      <c r="F22" s="132" t="e">
        <f>E22/E20</f>
        <v>#DIV/0!</v>
      </c>
    </row>
    <row r="24" spans="1:7" x14ac:dyDescent="0.25">
      <c r="D24" s="164" t="s">
        <v>130</v>
      </c>
      <c r="E24" s="168" t="e">
        <f>E10/SUM(E10+E11)</f>
        <v>#DIV/0!</v>
      </c>
    </row>
    <row r="25" spans="1:7" x14ac:dyDescent="0.25">
      <c r="D25" s="164" t="s">
        <v>131</v>
      </c>
      <c r="E25" s="168" t="e">
        <f>E10/E22</f>
        <v>#DIV/0!</v>
      </c>
    </row>
    <row r="27" spans="1:7" x14ac:dyDescent="0.25">
      <c r="B27" s="1" t="s">
        <v>95</v>
      </c>
      <c r="C27" s="1"/>
      <c r="D27" s="126"/>
      <c r="E27" s="26"/>
      <c r="F27" s="3"/>
      <c r="G27" s="3"/>
    </row>
    <row r="28" spans="1:7" x14ac:dyDescent="0.25">
      <c r="B28" s="127"/>
      <c r="C28" s="27" t="s">
        <v>96</v>
      </c>
      <c r="D28" s="126"/>
      <c r="E28" s="26"/>
      <c r="F28" s="133">
        <v>0</v>
      </c>
    </row>
    <row r="29" spans="1:7" x14ac:dyDescent="0.25">
      <c r="B29" s="127"/>
      <c r="C29" s="27" t="s">
        <v>97</v>
      </c>
      <c r="D29" s="126"/>
      <c r="E29" s="26"/>
      <c r="F29" s="3"/>
    </row>
    <row r="30" spans="1:7" x14ac:dyDescent="0.25">
      <c r="B30" s="30"/>
      <c r="C30" s="27" t="s">
        <v>98</v>
      </c>
      <c r="D30" s="2"/>
      <c r="E30" s="26"/>
      <c r="F30" s="3"/>
    </row>
    <row r="31" spans="1:7" x14ac:dyDescent="0.25">
      <c r="B31" s="30"/>
      <c r="C31" s="27" t="s">
        <v>99</v>
      </c>
      <c r="D31" s="2"/>
      <c r="E31" s="26"/>
      <c r="F31" s="3"/>
    </row>
  </sheetData>
  <conditionalFormatting sqref="F21:F22">
    <cfRule type="expression" dxfId="0" priority="2">
      <formula>$F$22=100%</formula>
    </cfRule>
  </conditionalFormatting>
  <pageMargins left="0.70866141732283472" right="0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444263-13c2-4c66-b041-1df5776589f2">
      <Terms xmlns="http://schemas.microsoft.com/office/infopath/2007/PartnerControls"/>
    </lcf76f155ced4ddcb4097134ff3c332f>
    <TaxCatchAll xmlns="9bd30e07-56b0-4870-871b-b6bb95d668f7" xsi:nil="true"/>
    <_dlc_DocId xmlns="9bd30e07-56b0-4870-871b-b6bb95d668f7">TPJVSW7YZRZT-1315042022-7402</_dlc_DocId>
    <_dlc_DocIdUrl xmlns="9bd30e07-56b0-4870-871b-b6bb95d668f7">
      <Url>https://sesfi.sharepoint.com/sites/Dokumentit/_layouts/15/DocIdRedir.aspx?ID=TPJVSW7YZRZT-1315042022-7402</Url>
      <Description>TPJVSW7YZRZT-1315042022-7402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9E2AC96F3ACA341954CC2AD4F5DD4AF" ma:contentTypeVersion="16" ma:contentTypeDescription="Luo uusi asiakirja." ma:contentTypeScope="" ma:versionID="0ce4ce7ee7015acb70224994b266bcd3">
  <xsd:schema xmlns:xsd="http://www.w3.org/2001/XMLSchema" xmlns:xs="http://www.w3.org/2001/XMLSchema" xmlns:p="http://schemas.microsoft.com/office/2006/metadata/properties" xmlns:ns2="9bd30e07-56b0-4870-871b-b6bb95d668f7" xmlns:ns3="19444263-13c2-4c66-b041-1df5776589f2" targetNamespace="http://schemas.microsoft.com/office/2006/metadata/properties" ma:root="true" ma:fieldsID="5dcd82c1c7aac4f02b3b53c99977abf2" ns2:_="" ns3:_="">
    <xsd:import namespace="9bd30e07-56b0-4870-871b-b6bb95d668f7"/>
    <xsd:import namespace="19444263-13c2-4c66-b041-1df5776589f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30e07-56b0-4870-871b-b6bb95d668f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Tiedostotunnisteen arvo" ma:description="Tälle kohteelle määritetyn tiedostotunnisteen arvo." ma:indexed="true" ma:internalName="_dlc_DocId" ma:readOnly="true">
      <xsd:simpleType>
        <xsd:restriction base="dms:Text"/>
      </xsd:simpleType>
    </xsd:element>
    <xsd:element name="_dlc_DocIdUrl" ma:index="9" nillable="true" ma:displayName="Tiedostotunniste" ma:description="Tämän tiedoston pysyvä linkki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9a60361c-3b69-4bcf-b8ee-d5469b2a69fc}" ma:internalName="TaxCatchAll" ma:showField="CatchAllData" ma:web="9bd30e07-56b0-4870-871b-b6bb95d66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44263-13c2-4c66-b041-1df57765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Kuvien tunnisteet" ma:readOnly="false" ma:fieldId="{5cf76f15-5ced-4ddc-b409-7134ff3c332f}" ma:taxonomyMulti="true" ma:sspId="eda25df5-e7e2-445e-bead-b765e04cc9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C473B8-2B98-49D9-AB8D-691C58EBD101}">
  <ds:schemaRefs>
    <ds:schemaRef ds:uri="19444263-13c2-4c66-b041-1df5776589f2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9bd30e07-56b0-4870-871b-b6bb95d668f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21203F9-3671-4EBE-846E-3CC5D1D697A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4A971E6-A5C6-4392-A2E5-2EAE3E24C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d30e07-56b0-4870-871b-b6bb95d668f7"/>
    <ds:schemaRef ds:uri="19444263-13c2-4c66-b041-1df577658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0CC9BFB-7CA7-482D-8029-58DB44E9C3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Kostnader</vt:lpstr>
      <vt:lpstr>Finansiering</vt:lpstr>
      <vt:lpstr>Slutrapport</vt:lpstr>
      <vt:lpstr>Faktisk finansiering</vt:lpstr>
      <vt:lpstr>Kostnader!Print_Area</vt:lpstr>
      <vt:lpstr>Kostnader!Print_Titles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Ilmari Arnkil</dc:creator>
  <cp:keywords/>
  <dc:description/>
  <cp:lastModifiedBy>Ilmari Arnkil</cp:lastModifiedBy>
  <cp:revision/>
  <dcterms:created xsi:type="dcterms:W3CDTF">2026-09-22T07:53:04Z</dcterms:created>
  <dcterms:modified xsi:type="dcterms:W3CDTF">2026-09-22T08:55:19Z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0x01010069E2AC96F3ACA341954CC2AD4F5DD4AF</vt:lpwstr>
  </property>
  <property fmtid="{D5CDD505-2E9C-101B-9397-08002B2CF9AE}" pid="3" name="_dlc_DocIdItemGuid">
    <vt:lpwstr>5fbbc4c1-167b-47c0-b3fa-f67c8df000a2</vt:lpwstr>
  </property>
  <property fmtid="{D5CDD505-2E9C-101B-9397-08002B2CF9AE}" pid="4" name="MediaServiceImageTags">
    <vt:lpwstr/>
  </property>
</Properties>
</file>