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autoCompressPictures="0"/>
  <mc:AlternateContent xmlns:mc="http://schemas.openxmlformats.org/markup-compatibility/2006">
    <mc:Choice Requires="x15">
      <x15ac:absPath xmlns:x15ac="http://schemas.microsoft.com/office/spreadsheetml/2010/11/ac" url="C:\Users\marjo.pipinen\Downloads\"/>
    </mc:Choice>
  </mc:AlternateContent>
  <xr:revisionPtr revIDLastSave="0" documentId="13_ncr:1_{D7C89032-BD78-47B9-902C-E85658B8FA68}" xr6:coauthVersionLast="47" xr6:coauthVersionMax="47" xr10:uidLastSave="{00000000-0000-0000-0000-000000000000}"/>
  <bookViews>
    <workbookView xWindow="-120" yWindow="-120" windowWidth="29040" windowHeight="15720" xr2:uid="{00000000-000D-0000-FFFF-FFFF00000000}"/>
  </bookViews>
  <sheets>
    <sheet name="Taul1" sheetId="1" r:id="rId1"/>
    <sheet name="Taul2" sheetId="2" state="hidden" r:id="rId2"/>
    <sheet name="Taul3" sheetId="3" state="hidden" r:id="rId3"/>
  </sheets>
  <definedNames>
    <definedName name="_xlnm.Print_Area" localSheetId="0">Taul1!$B$1:$I$53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2" i="1" l="1"/>
  <c r="I52" i="1" s="1"/>
  <c r="H49" i="1"/>
  <c r="H18" i="1"/>
  <c r="H32" i="1"/>
  <c r="H52" i="1" l="1"/>
</calcChain>
</file>

<file path=xl/sharedStrings.xml><?xml version="1.0" encoding="utf-8"?>
<sst xmlns="http://schemas.openxmlformats.org/spreadsheetml/2006/main" count="52" uniqueCount="48">
  <si>
    <t>BLANKETT FÖR POÄNGSÄTTNING AV 50/50-PRODUKTIONSSTÖDET:</t>
  </si>
  <si>
    <t>Stödansökan som skickats inom ansökningstiden utvärderas enligt 50/50-poängsättningssystemet.</t>
  </si>
  <si>
    <t>Vid jämna poäng avgörs projektens ordning enligt poäng som fåtts i avsnitt 2 (2.1 + 2.2).</t>
  </si>
  <si>
    <t>FILMTITEL:</t>
  </si>
  <si>
    <t>1.</t>
  </si>
  <si>
    <t>FINANSIERINGSPOÄNG</t>
  </si>
  <si>
    <t>max</t>
  </si>
  <si>
    <t>1.1.</t>
  </si>
  <si>
    <t xml:space="preserve">Filmstiftelsens andel av filmens finansiering är </t>
  </si>
  <si>
    <t xml:space="preserve">2. </t>
  </si>
  <si>
    <t>POÄNG FÖR PUBLIKMÅL</t>
  </si>
  <si>
    <t>2.1</t>
  </si>
  <si>
    <t xml:space="preserve">100 000 € = 1 poäng, 200 000 € = 2 p., 300 000 € = 3 p., </t>
  </si>
  <si>
    <t>400 000 € = 4 p., 500 000 € = 5 p., 600 000 € = 6p. 700 000 € = 7 p.</t>
  </si>
  <si>
    <t>2.2.</t>
  </si>
  <si>
    <t xml:space="preserve">Filmstiftelsens filmkonsulent poängsätter de filmer för vilka understöd söks på skalan 1–9.   </t>
  </si>
  <si>
    <t>Olika filmer kan få samma poängtal från filmkonsulenten.</t>
  </si>
  <si>
    <t>På filmkonsulentens poängsättning inverkar följande:</t>
  </si>
  <si>
    <t>1. Filmkonsulenten bedömning av projektets publikpotential.</t>
  </si>
  <si>
    <t xml:space="preserve">3. </t>
  </si>
  <si>
    <t xml:space="preserve">PRODUKTIONSBOLAGETS OCH TEAMETS POÄNG </t>
  </si>
  <si>
    <t>De tre bästa poängtalen tas i beaktande.
Filmen som utgör grund för poängsättningen kan ha distribuerats tidigare än för sju år sedan.
Endast de produktionsbolag och producenter som har producerat filmer, regissörer som har regisserat och manusförfattare som har skrivit manus under de senaste sju åren tas i beaktande i poängsättningen.</t>
  </si>
  <si>
    <t>3.1.</t>
  </si>
  <si>
    <t xml:space="preserve">Produktionsbolaget har varit ansvarigt produktionsbolag i produktionen av en film 			 </t>
  </si>
  <si>
    <t>100 000 åskådare = 1 p., 150 000 = 2 p., 200 000 = 3 p., 300 000 = 4 p., 350 000 = 5 p.</t>
  </si>
  <si>
    <t>Filmtitel:</t>
  </si>
  <si>
    <t>3.2.</t>
  </si>
  <si>
    <t xml:space="preserve">Filmens krediterade producent eller ansvariga producent har varit krediterad eller ansvarig producent  </t>
  </si>
  <si>
    <t>100 000 åskådare = 1. piste, 150 000 = 2 p., 200 000 =3 p., 300 000 = 4 p., 350 000 = 5 p.</t>
  </si>
  <si>
    <t>Producent:</t>
  </si>
  <si>
    <t>3.3.</t>
  </si>
  <si>
    <t>100 000 åskådare = 1 piste, 150 000 = 2 p., 200 000 = 3 p., 300 000 = 4 p., 350 000 = 5 p.</t>
  </si>
  <si>
    <t>Regissör:</t>
  </si>
  <si>
    <t>3.4.</t>
  </si>
  <si>
    <t>100 000 åskådare = 1 piste, 150 000  = 2 p., 200 000 = 3 p. 300 000 = 4 p., 350 000 = 5p.</t>
  </si>
  <si>
    <t>Manusförfattare:</t>
  </si>
  <si>
    <t>Ansökningens sammanlagda poäng</t>
  </si>
  <si>
    <t xml:space="preserve">Distributionsbolagets minimigarant (MG) för filmens inhemska distribution och TV- och streamingtjänstföretags förhandsköp av </t>
  </si>
  <si>
    <t>nationella visninsrättigheter uppgår till minst</t>
  </si>
  <si>
    <t>Det lägsta beloppet för 50/50-produktionsstödet är 400 000 euro och det högsta är 600 000 euro.</t>
  </si>
  <si>
    <t>50 % = 2 p., 45 % = 3 p., 40 % = 4 p., 35 % = 5 p.  30 % = 6 p. 25 % =7 p.</t>
  </si>
  <si>
    <t>Filmen måste få minst 15 poäng från avsnitten 1, 2.1 och 3.</t>
  </si>
  <si>
    <t>Stöd beviljas inom ramen för anslag som finns tillgängliga till de filmprojekten som har fått mest poäng och som uppfyller ansökningskraven.</t>
  </si>
  <si>
    <t>2. Filmkonsulentens helhetsbedömning av projektet i förhållande till andra projekt i samma ansökan.</t>
  </si>
  <si>
    <t>som har nått i biografdistributionen i Finland</t>
  </si>
  <si>
    <t xml:space="preserve">för en film som har nått i biografdistributionen i Finland  </t>
  </si>
  <si>
    <t xml:space="preserve">Filmens regissör har regisserat en film som har nått i biografdistributionen i Finland </t>
  </si>
  <si>
    <t xml:space="preserve">Filmens manusförfattare har skrivit manus för filmen som har nått i biografdistributionen i Finland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</si>
</sst>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Calibri"/>
      <family val="2"/>
      <scheme val="minor"/>
    </font>
    <font>
      <b/>
      <sz val="10"/>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sz val="10"/>
      <name val="Calibri"/>
      <family val="2"/>
      <scheme val="minor"/>
    </font>
    <font>
      <sz val="10"/>
      <name val="Calibri"/>
      <family val="2"/>
    </font>
    <font>
      <sz val="10"/>
      <color rgb="FFFF0000"/>
      <name val="Calibri"/>
      <family val="2"/>
      <scheme val="minor"/>
    </font>
    <font>
      <b/>
      <sz val="12"/>
      <name val="Calibri"/>
      <family val="2"/>
      <scheme val="minor"/>
    </font>
    <font>
      <b/>
      <sz val="10"/>
      <name val="Calibri"/>
      <family val="2"/>
      <scheme val="minor"/>
    </font>
    <font>
      <i/>
      <sz val="10"/>
      <name val="Calibri"/>
      <family val="2"/>
      <scheme val="minor"/>
    </font>
    <font>
      <sz val="11"/>
      <name val="Calibri"/>
      <family val="2"/>
      <scheme val="minor"/>
    </font>
    <font>
      <b/>
      <sz val="11"/>
      <name val="Calibri"/>
      <family val="2"/>
      <scheme val="minor"/>
    </font>
    <font>
      <strike/>
      <sz val="10"/>
      <name val="Calibri"/>
      <family val="2"/>
    </font>
    <font>
      <b/>
      <i/>
      <sz val="10"/>
      <name val="Calibri"/>
      <family val="2"/>
      <scheme val="minor"/>
    </font>
    <font>
      <sz val="10"/>
      <name val="Arial"/>
      <family val="2"/>
    </font>
    <font>
      <b/>
      <sz val="10"/>
      <color rgb="FF000000"/>
      <name val="Calibri"/>
      <family val="2"/>
    </font>
  </fonts>
  <fills count="3">
    <fill>
      <patternFill patternType="none"/>
    </fill>
    <fill>
      <patternFill patternType="gray125"/>
    </fill>
    <fill>
      <patternFill patternType="solid">
        <fgColor theme="0" tint="-0.249977111117893"/>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5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04">
    <xf numFmtId="0" fontId="0" fillId="0" borderId="0" xfId="0"/>
    <xf numFmtId="0" fontId="1" fillId="0" borderId="0" xfId="0" applyFont="1"/>
    <xf numFmtId="0" fontId="2" fillId="0" borderId="0" xfId="0" applyFont="1"/>
    <xf numFmtId="0" fontId="1" fillId="0" borderId="0" xfId="0" applyFont="1" applyProtection="1">
      <protection locked="0"/>
    </xf>
    <xf numFmtId="49" fontId="1" fillId="0" borderId="0" xfId="0" applyNumberFormat="1" applyFont="1" applyAlignment="1">
      <alignment horizontal="center"/>
    </xf>
    <xf numFmtId="0" fontId="6" fillId="0" borderId="6" xfId="0" applyFont="1" applyBorder="1"/>
    <xf numFmtId="0" fontId="6" fillId="0" borderId="8" xfId="0" applyFont="1" applyBorder="1"/>
    <xf numFmtId="0" fontId="7" fillId="0" borderId="0" xfId="0" applyFont="1" applyAlignment="1">
      <alignment vertical="top"/>
    </xf>
    <xf numFmtId="0" fontId="7" fillId="0" borderId="15" xfId="0" applyFont="1" applyBorder="1" applyAlignment="1">
      <alignment vertical="top"/>
    </xf>
    <xf numFmtId="0" fontId="7" fillId="0" borderId="3" xfId="0" applyFont="1" applyBorder="1" applyAlignment="1">
      <alignment horizontal="left" vertical="top"/>
    </xf>
    <xf numFmtId="0" fontId="7" fillId="0" borderId="5" xfId="0" applyFont="1" applyBorder="1" applyAlignment="1">
      <alignment vertical="center"/>
    </xf>
    <xf numFmtId="0" fontId="1" fillId="0" borderId="0" xfId="0" applyFont="1" applyAlignment="1">
      <alignment vertical="center"/>
    </xf>
    <xf numFmtId="0" fontId="7" fillId="0" borderId="0" xfId="0" applyFont="1" applyAlignment="1">
      <alignment vertical="center"/>
    </xf>
    <xf numFmtId="0" fontId="8" fillId="0" borderId="0" xfId="0" applyFont="1"/>
    <xf numFmtId="0" fontId="6" fillId="0" borderId="5" xfId="0" applyFont="1" applyBorder="1" applyAlignment="1">
      <alignment vertical="top"/>
    </xf>
    <xf numFmtId="0" fontId="6" fillId="0" borderId="0" xfId="0" applyFont="1"/>
    <xf numFmtId="0" fontId="9" fillId="0" borderId="0" xfId="0" applyFont="1"/>
    <xf numFmtId="0" fontId="6" fillId="0" borderId="0" xfId="0" applyFont="1" applyProtection="1">
      <protection locked="0"/>
    </xf>
    <xf numFmtId="49" fontId="6" fillId="0" borderId="0" xfId="0" applyNumberFormat="1" applyFont="1" applyAlignment="1">
      <alignment horizontal="center"/>
    </xf>
    <xf numFmtId="0" fontId="10" fillId="0" borderId="0" xfId="0" applyFont="1"/>
    <xf numFmtId="0" fontId="11" fillId="0" borderId="0" xfId="0" applyFont="1"/>
    <xf numFmtId="0" fontId="12" fillId="0" borderId="1" xfId="0" applyFont="1" applyBorder="1" applyProtection="1">
      <protection locked="0"/>
    </xf>
    <xf numFmtId="0" fontId="12" fillId="0" borderId="0" xfId="0" applyFont="1" applyProtection="1">
      <protection locked="0"/>
    </xf>
    <xf numFmtId="0" fontId="13" fillId="0" borderId="0" xfId="0" applyFont="1"/>
    <xf numFmtId="0" fontId="10" fillId="0" borderId="0" xfId="0" applyFont="1" applyProtection="1">
      <protection locked="0"/>
    </xf>
    <xf numFmtId="49" fontId="10" fillId="0" borderId="0" xfId="0" applyNumberFormat="1" applyFont="1" applyAlignment="1">
      <alignment horizontal="center"/>
    </xf>
    <xf numFmtId="0" fontId="10" fillId="0" borderId="0" xfId="0" applyFont="1" applyAlignment="1">
      <alignment horizontal="center"/>
    </xf>
    <xf numFmtId="16" fontId="10" fillId="0" borderId="0" xfId="0" applyNumberFormat="1" applyFont="1"/>
    <xf numFmtId="0" fontId="6" fillId="0" borderId="3" xfId="0" applyFont="1" applyBorder="1"/>
    <xf numFmtId="0" fontId="6" fillId="0" borderId="14" xfId="0" applyFont="1" applyBorder="1"/>
    <xf numFmtId="0" fontId="6" fillId="0" borderId="12" xfId="0" applyFont="1" applyBorder="1"/>
    <xf numFmtId="0" fontId="6" fillId="0" borderId="7" xfId="0" applyFont="1" applyBorder="1"/>
    <xf numFmtId="0" fontId="11" fillId="0" borderId="0" xfId="0" applyFont="1" applyAlignment="1">
      <alignment horizontal="right"/>
    </xf>
    <xf numFmtId="1" fontId="6" fillId="2" borderId="11" xfId="0" applyNumberFormat="1" applyFont="1" applyFill="1" applyBorder="1"/>
    <xf numFmtId="1" fontId="6" fillId="0" borderId="0" xfId="0" applyNumberFormat="1" applyFont="1"/>
    <xf numFmtId="49" fontId="10" fillId="0" borderId="0" xfId="0" applyNumberFormat="1" applyFont="1"/>
    <xf numFmtId="0" fontId="6" fillId="0" borderId="1" xfId="0" applyFont="1" applyBorder="1" applyAlignment="1">
      <alignment vertical="center"/>
    </xf>
    <xf numFmtId="0" fontId="7" fillId="0" borderId="15" xfId="0" applyFont="1" applyBorder="1" applyAlignment="1">
      <alignment vertical="center"/>
    </xf>
    <xf numFmtId="0" fontId="6" fillId="0" borderId="0" xfId="0" applyFont="1" applyAlignment="1">
      <alignment vertical="center"/>
    </xf>
    <xf numFmtId="0" fontId="7" fillId="0" borderId="8" xfId="0" applyFont="1" applyBorder="1" applyAlignment="1">
      <alignment vertical="center"/>
    </xf>
    <xf numFmtId="0" fontId="6" fillId="0" borderId="8" xfId="0" applyFont="1" applyBorder="1" applyAlignment="1">
      <alignment vertical="center"/>
    </xf>
    <xf numFmtId="49" fontId="6" fillId="0" borderId="0" xfId="0" applyNumberFormat="1" applyFont="1" applyAlignment="1">
      <alignment horizontal="center" vertical="center"/>
    </xf>
    <xf numFmtId="1" fontId="6" fillId="0" borderId="8" xfId="0" applyNumberFormat="1" applyFont="1" applyBorder="1"/>
    <xf numFmtId="0" fontId="6" fillId="0" borderId="4" xfId="0" applyFont="1" applyBorder="1" applyAlignment="1">
      <alignment horizontal="left"/>
    </xf>
    <xf numFmtId="0" fontId="6" fillId="0" borderId="1" xfId="0" applyFont="1" applyBorder="1" applyAlignment="1">
      <alignment horizontal="left"/>
    </xf>
    <xf numFmtId="0" fontId="6" fillId="0" borderId="13" xfId="0" applyFont="1" applyBorder="1" applyAlignment="1">
      <alignment horizontal="left"/>
    </xf>
    <xf numFmtId="1" fontId="6" fillId="0" borderId="7" xfId="0" applyNumberFormat="1" applyFont="1" applyBorder="1"/>
    <xf numFmtId="0" fontId="6" fillId="0" borderId="0" xfId="0" applyFont="1" applyAlignment="1">
      <alignment horizontal="left"/>
    </xf>
    <xf numFmtId="0" fontId="6" fillId="2" borderId="0" xfId="0" applyFont="1" applyFill="1"/>
    <xf numFmtId="0" fontId="6" fillId="0" borderId="0" xfId="0" applyFont="1" applyAlignment="1" applyProtection="1">
      <alignment horizontal="right"/>
      <protection locked="0"/>
    </xf>
    <xf numFmtId="0" fontId="10" fillId="0" borderId="0" xfId="0" applyFont="1" applyAlignment="1">
      <alignment vertical="top"/>
    </xf>
    <xf numFmtId="0" fontId="6" fillId="0" borderId="0" xfId="0" applyFont="1" applyAlignment="1">
      <alignment vertical="top" wrapText="1"/>
    </xf>
    <xf numFmtId="0" fontId="6" fillId="0" borderId="0" xfId="0" applyFont="1" applyAlignment="1">
      <alignment vertical="top"/>
    </xf>
    <xf numFmtId="0" fontId="6" fillId="0" borderId="15" xfId="0" applyFont="1" applyBorder="1" applyAlignment="1">
      <alignment vertical="top"/>
    </xf>
    <xf numFmtId="49" fontId="6" fillId="0" borderId="5" xfId="0" applyNumberFormat="1" applyFont="1" applyBorder="1" applyAlignment="1">
      <alignment horizontal="center"/>
    </xf>
    <xf numFmtId="0" fontId="11" fillId="0" borderId="5" xfId="0" applyFont="1" applyBorder="1" applyAlignment="1">
      <alignment horizontal="left" vertical="top"/>
    </xf>
    <xf numFmtId="0" fontId="11" fillId="0" borderId="1" xfId="0" applyFont="1" applyBorder="1" applyAlignment="1" applyProtection="1">
      <alignment horizontal="left" vertical="top"/>
      <protection locked="0"/>
    </xf>
    <xf numFmtId="0" fontId="11" fillId="0" borderId="4" xfId="0" applyFont="1" applyBorder="1" applyAlignment="1">
      <alignment vertical="top" wrapText="1"/>
    </xf>
    <xf numFmtId="0" fontId="11" fillId="0" borderId="1" xfId="0" applyFont="1" applyBorder="1" applyAlignment="1">
      <alignment vertical="top" wrapText="1"/>
    </xf>
    <xf numFmtId="0" fontId="11" fillId="0" borderId="1" xfId="0" applyFont="1" applyBorder="1" applyAlignment="1" applyProtection="1">
      <alignment vertical="top" wrapText="1"/>
      <protection locked="0"/>
    </xf>
    <xf numFmtId="0" fontId="11" fillId="0" borderId="1" xfId="0" applyFont="1" applyBorder="1" applyAlignment="1">
      <alignment vertical="center" wrapText="1"/>
    </xf>
    <xf numFmtId="0" fontId="6" fillId="2" borderId="10" xfId="0" applyFont="1" applyFill="1" applyBorder="1"/>
    <xf numFmtId="0" fontId="6" fillId="0" borderId="0" xfId="0" applyFont="1" applyAlignment="1">
      <alignment horizontal="center"/>
    </xf>
    <xf numFmtId="0" fontId="6" fillId="0" borderId="9" xfId="0" applyFont="1" applyBorder="1"/>
    <xf numFmtId="0" fontId="15" fillId="0" borderId="16" xfId="0" applyFont="1" applyBorder="1" applyAlignment="1">
      <alignment horizontal="right"/>
    </xf>
    <xf numFmtId="0" fontId="15" fillId="0" borderId="17" xfId="0" applyFont="1" applyBorder="1" applyAlignment="1">
      <alignment horizontal="right"/>
    </xf>
    <xf numFmtId="1" fontId="6" fillId="2" borderId="10" xfId="0" applyNumberFormat="1" applyFont="1" applyFill="1" applyBorder="1"/>
    <xf numFmtId="1" fontId="6" fillId="0" borderId="2" xfId="0" applyNumberFormat="1" applyFont="1" applyBorder="1"/>
    <xf numFmtId="0" fontId="6" fillId="0" borderId="15"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horizontal="left"/>
    </xf>
    <xf numFmtId="0" fontId="6" fillId="0" borderId="15" xfId="0" applyFont="1" applyBorder="1" applyAlignment="1">
      <alignment horizontal="left"/>
    </xf>
    <xf numFmtId="0" fontId="6" fillId="0" borderId="15" xfId="0" applyFont="1" applyBorder="1"/>
    <xf numFmtId="0" fontId="6" fillId="2" borderId="7" xfId="0" applyFont="1" applyFill="1" applyBorder="1"/>
    <xf numFmtId="0" fontId="16" fillId="0" borderId="0" xfId="0" applyFont="1" applyAlignment="1" applyProtection="1">
      <alignment horizontal="right" vertical="top"/>
      <protection locked="0"/>
    </xf>
    <xf numFmtId="0" fontId="16" fillId="0" borderId="0" xfId="0" applyFont="1" applyAlignment="1">
      <alignment vertical="top"/>
    </xf>
    <xf numFmtId="49" fontId="16" fillId="0" borderId="0" xfId="0" applyNumberFormat="1" applyFont="1" applyAlignment="1">
      <alignment horizontal="center" vertical="top"/>
    </xf>
    <xf numFmtId="0" fontId="1" fillId="0" borderId="0" xfId="0" applyFont="1" applyAlignment="1">
      <alignment vertical="top"/>
    </xf>
    <xf numFmtId="0" fontId="17" fillId="0" borderId="0" xfId="0" applyFont="1"/>
    <xf numFmtId="0" fontId="7" fillId="0" borderId="4" xfId="0" applyFont="1" applyBorder="1" applyAlignment="1">
      <alignment horizontal="left" vertical="center"/>
    </xf>
    <xf numFmtId="0" fontId="14" fillId="0" borderId="1" xfId="0" applyFont="1" applyBorder="1" applyAlignment="1">
      <alignment horizontal="left" vertical="center"/>
    </xf>
    <xf numFmtId="0" fontId="14" fillId="0" borderId="13" xfId="0" applyFont="1" applyBorder="1" applyAlignment="1">
      <alignment horizontal="lef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11" fillId="0" borderId="1" xfId="0" applyFont="1" applyBorder="1" applyAlignment="1" applyProtection="1">
      <alignment horizontal="left" vertical="top"/>
      <protection locked="0"/>
    </xf>
    <xf numFmtId="0" fontId="6" fillId="0" borderId="3" xfId="0" applyFont="1" applyBorder="1" applyAlignment="1">
      <alignment horizontal="left" vertical="top"/>
    </xf>
    <xf numFmtId="0" fontId="6" fillId="0" borderId="14" xfId="0" applyFont="1" applyBorder="1" applyAlignment="1">
      <alignment horizontal="left" vertical="top"/>
    </xf>
    <xf numFmtId="0" fontId="6" fillId="0" borderId="12" xfId="0" applyFont="1" applyBorder="1" applyAlignment="1">
      <alignment horizontal="left" vertical="top"/>
    </xf>
    <xf numFmtId="0" fontId="6" fillId="0" borderId="3" xfId="0" applyFont="1" applyBorder="1" applyAlignment="1">
      <alignment horizontal="left"/>
    </xf>
    <xf numFmtId="0" fontId="6" fillId="0" borderId="14" xfId="0" applyFont="1" applyBorder="1" applyAlignment="1">
      <alignment horizontal="left"/>
    </xf>
    <xf numFmtId="0" fontId="6" fillId="0" borderId="12" xfId="0" applyFont="1" applyBorder="1" applyAlignment="1">
      <alignment horizontal="left"/>
    </xf>
    <xf numFmtId="0" fontId="11" fillId="0" borderId="1" xfId="0" applyFont="1" applyBorder="1" applyAlignment="1" applyProtection="1">
      <alignment horizontal="left" vertical="top" wrapText="1"/>
      <protection locked="0"/>
    </xf>
    <xf numFmtId="0" fontId="7" fillId="0" borderId="5" xfId="0" applyFont="1" applyBorder="1" applyAlignment="1">
      <alignment horizontal="left" vertical="top"/>
    </xf>
    <xf numFmtId="0" fontId="7" fillId="0" borderId="0" xfId="0" applyFont="1" applyAlignment="1">
      <alignment horizontal="left" vertical="top"/>
    </xf>
    <xf numFmtId="0" fontId="7" fillId="0" borderId="15" xfId="0" applyFont="1" applyBorder="1" applyAlignment="1">
      <alignment horizontal="left" vertical="top"/>
    </xf>
    <xf numFmtId="0" fontId="1" fillId="0" borderId="1" xfId="0" applyFont="1" applyBorder="1" applyAlignment="1">
      <alignment vertical="top" wrapText="1"/>
    </xf>
    <xf numFmtId="0" fontId="0" fillId="0" borderId="1" xfId="0" applyBorder="1" applyAlignment="1">
      <alignment vertical="top" wrapText="1"/>
    </xf>
    <xf numFmtId="0" fontId="6" fillId="2" borderId="6" xfId="0" applyFont="1" applyFill="1" applyBorder="1"/>
    <xf numFmtId="0" fontId="0" fillId="0" borderId="8" xfId="0" applyBorder="1"/>
    <xf numFmtId="0" fontId="0" fillId="0" borderId="7" xfId="0" applyBorder="1"/>
    <xf numFmtId="0" fontId="6" fillId="2" borderId="15" xfId="0" applyFont="1" applyFill="1" applyBorder="1"/>
    <xf numFmtId="0" fontId="0" fillId="0" borderId="15" xfId="0" applyBorder="1"/>
    <xf numFmtId="0" fontId="6" fillId="2" borderId="8" xfId="0" applyFont="1" applyFill="1" applyBorder="1"/>
    <xf numFmtId="0" fontId="0" fillId="0" borderId="11" xfId="0" applyBorder="1"/>
  </cellXfs>
  <cellStyles count="53">
    <cellStyle name="Avattu hyperlinkki" xfId="2" builtinId="9" hidden="1"/>
    <cellStyle name="Avattu hyperlinkki" xfId="28" builtinId="9" hidden="1"/>
    <cellStyle name="Avattu hyperlinkki" xfId="4" builtinId="9" hidden="1"/>
    <cellStyle name="Avattu hyperlinkki" xfId="12" builtinId="9" hidden="1"/>
    <cellStyle name="Avattu hyperlinkki" xfId="38" builtinId="9" hidden="1"/>
    <cellStyle name="Avattu hyperlinkki" xfId="36" builtinId="9" hidden="1"/>
    <cellStyle name="Avattu hyperlinkki" xfId="30" builtinId="9" hidden="1"/>
    <cellStyle name="Avattu hyperlinkki" xfId="10" builtinId="9" hidden="1"/>
    <cellStyle name="Avattu hyperlinkki" xfId="50" builtinId="9" hidden="1"/>
    <cellStyle name="Avattu hyperlinkki" xfId="26" builtinId="9" hidden="1"/>
    <cellStyle name="Avattu hyperlinkki" xfId="16" builtinId="9" hidden="1"/>
    <cellStyle name="Avattu hyperlinkki" xfId="8" builtinId="9" hidden="1"/>
    <cellStyle name="Avattu hyperlinkki" xfId="22" builtinId="9" hidden="1"/>
    <cellStyle name="Avattu hyperlinkki" xfId="46" builtinId="9" hidden="1"/>
    <cellStyle name="Avattu hyperlinkki" xfId="18" builtinId="9" hidden="1"/>
    <cellStyle name="Avattu hyperlinkki" xfId="24" builtinId="9" hidden="1"/>
    <cellStyle name="Avattu hyperlinkki" xfId="6" builtinId="9" hidden="1"/>
    <cellStyle name="Avattu hyperlinkki" xfId="44" builtinId="9" hidden="1"/>
    <cellStyle name="Avattu hyperlinkki" xfId="42" builtinId="9" hidden="1"/>
    <cellStyle name="Avattu hyperlinkki" xfId="32" builtinId="9" hidden="1"/>
    <cellStyle name="Avattu hyperlinkki" xfId="20" builtinId="9" hidden="1"/>
    <cellStyle name="Avattu hyperlinkki" xfId="40" builtinId="9" hidden="1"/>
    <cellStyle name="Avattu hyperlinkki" xfId="34" builtinId="9" hidden="1"/>
    <cellStyle name="Avattu hyperlinkki" xfId="14" builtinId="9" hidden="1"/>
    <cellStyle name="Avattu hyperlinkki" xfId="48" builtinId="9" hidden="1"/>
    <cellStyle name="Avattu hyperlinkki" xfId="52" builtinId="9" hidden="1"/>
    <cellStyle name="Hyperlinkki" xfId="39" builtinId="8" hidden="1"/>
    <cellStyle name="Hyperlinkki" xfId="11" builtinId="8" hidden="1"/>
    <cellStyle name="Hyperlinkki" xfId="41" builtinId="8" hidden="1"/>
    <cellStyle name="Hyperlinkki" xfId="1" builtinId="8" hidden="1"/>
    <cellStyle name="Hyperlinkki" xfId="5" builtinId="8" hidden="1"/>
    <cellStyle name="Hyperlinkki" xfId="47" builtinId="8" hidden="1"/>
    <cellStyle name="Hyperlinkki" xfId="17" builtinId="8" hidden="1"/>
    <cellStyle name="Hyperlinkki" xfId="13" builtinId="8" hidden="1"/>
    <cellStyle name="Hyperlinkki" xfId="45" builtinId="8" hidden="1"/>
    <cellStyle name="Hyperlinkki" xfId="19" builtinId="8" hidden="1"/>
    <cellStyle name="Hyperlinkki" xfId="21" builtinId="8" hidden="1"/>
    <cellStyle name="Hyperlinkki" xfId="23" builtinId="8" hidden="1"/>
    <cellStyle name="Hyperlinkki" xfId="25" builtinId="8" hidden="1"/>
    <cellStyle name="Hyperlinkki" xfId="27" builtinId="8" hidden="1"/>
    <cellStyle name="Hyperlinkki" xfId="29" builtinId="8" hidden="1"/>
    <cellStyle name="Hyperlinkki" xfId="31" builtinId="8" hidden="1"/>
    <cellStyle name="Hyperlinkki" xfId="33" builtinId="8" hidden="1"/>
    <cellStyle name="Hyperlinkki" xfId="35" builtinId="8" hidden="1"/>
    <cellStyle name="Hyperlinkki" xfId="7" builtinId="8" hidden="1"/>
    <cellStyle name="Hyperlinkki" xfId="51" builtinId="8" hidden="1"/>
    <cellStyle name="Hyperlinkki" xfId="49" builtinId="8" hidden="1"/>
    <cellStyle name="Hyperlinkki" xfId="9" builtinId="8" hidden="1"/>
    <cellStyle name="Hyperlinkki" xfId="37" builtinId="8" hidden="1"/>
    <cellStyle name="Hyperlinkki" xfId="43" builtinId="8" hidden="1"/>
    <cellStyle name="Hyperlinkki" xfId="15" builtinId="8" hidden="1"/>
    <cellStyle name="Hyperlinkki" xfId="3" builtinId="8" hidden="1"/>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0"/>
  <sheetViews>
    <sheetView showGridLines="0" tabSelected="1" topLeftCell="B22" zoomScaleNormal="100" zoomScaleSheetLayoutView="100" workbookViewId="0">
      <selection activeCell="L41" sqref="L41"/>
    </sheetView>
  </sheetViews>
  <sheetFormatPr defaultColWidth="8.85546875" defaultRowHeight="12.75" x14ac:dyDescent="0.2"/>
  <cols>
    <col min="1" max="1" width="1.140625" style="1" hidden="1" customWidth="1"/>
    <col min="2" max="2" width="4" style="1" customWidth="1"/>
    <col min="3" max="4" width="12.42578125" style="1" customWidth="1"/>
    <col min="5" max="5" width="18.5703125" style="1" customWidth="1"/>
    <col min="6" max="6" width="17.42578125" style="1" customWidth="1"/>
    <col min="7" max="7" width="42.28515625" style="1" customWidth="1"/>
    <col min="8" max="8" width="4.140625" style="3" customWidth="1"/>
    <col min="9" max="9" width="4.5703125" style="1" customWidth="1"/>
    <col min="10" max="10" width="5" style="4" customWidth="1"/>
    <col min="11" max="16384" width="8.85546875" style="1"/>
  </cols>
  <sheetData>
    <row r="1" spans="1:18" ht="15" x14ac:dyDescent="0.25">
      <c r="A1" s="15"/>
      <c r="B1" s="23" t="s">
        <v>0</v>
      </c>
      <c r="C1" s="15"/>
      <c r="D1" s="15"/>
      <c r="E1" s="15"/>
      <c r="F1" s="15"/>
      <c r="G1" s="15"/>
      <c r="H1" s="17"/>
      <c r="I1" s="15"/>
      <c r="J1" s="18"/>
      <c r="K1" s="15"/>
      <c r="L1" s="15"/>
      <c r="M1" s="15"/>
      <c r="N1" s="15"/>
      <c r="O1" s="15"/>
      <c r="P1" s="15"/>
      <c r="Q1" s="15"/>
      <c r="R1" s="15"/>
    </row>
    <row r="2" spans="1:18" ht="15" x14ac:dyDescent="0.25">
      <c r="A2" s="15"/>
      <c r="B2" s="23"/>
      <c r="C2" s="15"/>
      <c r="D2" s="15"/>
      <c r="E2" s="15"/>
      <c r="F2" s="15"/>
      <c r="G2" s="15"/>
      <c r="H2" s="17"/>
      <c r="I2" s="15"/>
      <c r="J2" s="18"/>
      <c r="K2" s="15"/>
      <c r="L2" s="15"/>
      <c r="M2" s="15"/>
      <c r="N2" s="15"/>
      <c r="O2" s="15"/>
      <c r="P2" s="15"/>
      <c r="Q2" s="15"/>
      <c r="R2" s="15"/>
    </row>
    <row r="3" spans="1:18" x14ac:dyDescent="0.2">
      <c r="A3" s="15"/>
      <c r="B3" s="19" t="s">
        <v>1</v>
      </c>
      <c r="C3" s="15"/>
      <c r="D3" s="15"/>
      <c r="E3" s="15"/>
      <c r="F3" s="15"/>
      <c r="G3" s="15"/>
      <c r="H3" s="17"/>
      <c r="I3" s="15"/>
      <c r="J3" s="18"/>
      <c r="K3" s="15"/>
      <c r="L3" s="15"/>
      <c r="M3" s="15"/>
      <c r="N3" s="15"/>
      <c r="O3" s="15"/>
      <c r="P3" s="15"/>
      <c r="Q3" s="15"/>
      <c r="R3" s="15"/>
    </row>
    <row r="4" spans="1:18" x14ac:dyDescent="0.2">
      <c r="A4" s="15"/>
      <c r="B4" s="78" t="s">
        <v>39</v>
      </c>
      <c r="C4" s="15"/>
      <c r="D4" s="15"/>
      <c r="E4" s="15"/>
      <c r="F4" s="15"/>
      <c r="G4" s="15"/>
      <c r="H4" s="17"/>
      <c r="I4" s="15"/>
      <c r="J4" s="18"/>
      <c r="K4" s="15"/>
      <c r="L4" s="15"/>
      <c r="M4" s="15"/>
      <c r="N4" s="15"/>
      <c r="O4" s="15"/>
      <c r="P4" s="15"/>
      <c r="Q4" s="15"/>
      <c r="R4" s="15"/>
    </row>
    <row r="5" spans="1:18" x14ac:dyDescent="0.2">
      <c r="A5" s="15"/>
      <c r="B5" s="2" t="s">
        <v>41</v>
      </c>
      <c r="C5" s="15"/>
      <c r="D5" s="15"/>
      <c r="E5" s="15"/>
      <c r="F5" s="15"/>
      <c r="G5" s="15"/>
      <c r="H5" s="17"/>
      <c r="I5" s="15"/>
      <c r="J5" s="18"/>
      <c r="K5" s="15"/>
      <c r="L5" s="15"/>
      <c r="M5" s="15"/>
      <c r="N5" s="15"/>
      <c r="O5" s="15"/>
      <c r="P5" s="15"/>
      <c r="Q5" s="15"/>
      <c r="R5" s="15"/>
    </row>
    <row r="6" spans="1:18" x14ac:dyDescent="0.2">
      <c r="A6" s="15"/>
      <c r="B6" s="19" t="s">
        <v>2</v>
      </c>
      <c r="C6" s="15"/>
      <c r="D6" s="15"/>
      <c r="E6" s="15"/>
      <c r="F6" s="15"/>
      <c r="G6" s="15"/>
      <c r="H6" s="17"/>
      <c r="I6" s="15"/>
      <c r="J6" s="18"/>
      <c r="K6" s="15"/>
      <c r="L6" s="15"/>
      <c r="M6" s="15"/>
      <c r="N6" s="15"/>
      <c r="O6" s="15"/>
      <c r="P6" s="15"/>
      <c r="Q6" s="15"/>
      <c r="R6" s="15"/>
    </row>
    <row r="7" spans="1:18" x14ac:dyDescent="0.2">
      <c r="A7" s="15"/>
      <c r="B7" s="19"/>
      <c r="C7" s="15"/>
      <c r="D7" s="15"/>
      <c r="E7" s="15"/>
      <c r="F7" s="15"/>
      <c r="G7" s="15"/>
      <c r="H7" s="17"/>
      <c r="I7" s="15"/>
      <c r="J7" s="18"/>
      <c r="K7" s="15"/>
      <c r="L7" s="15"/>
      <c r="M7" s="15"/>
      <c r="N7" s="15"/>
      <c r="O7" s="15"/>
      <c r="P7" s="15"/>
      <c r="Q7" s="15"/>
      <c r="R7" s="15"/>
    </row>
    <row r="8" spans="1:18" x14ac:dyDescent="0.2">
      <c r="A8" s="15"/>
      <c r="B8" s="19" t="s">
        <v>42</v>
      </c>
      <c r="C8" s="15"/>
      <c r="D8" s="15"/>
      <c r="E8" s="15"/>
      <c r="F8" s="15"/>
      <c r="G8" s="15"/>
      <c r="H8" s="17"/>
      <c r="I8" s="15"/>
      <c r="J8" s="18"/>
      <c r="K8" s="15"/>
      <c r="L8" s="15"/>
      <c r="M8" s="15"/>
      <c r="N8" s="15"/>
      <c r="O8" s="15"/>
      <c r="P8" s="15"/>
      <c r="Q8" s="15"/>
      <c r="R8" s="15"/>
    </row>
    <row r="9" spans="1:18" ht="15" x14ac:dyDescent="0.25">
      <c r="A9" s="15"/>
      <c r="B9" s="23"/>
      <c r="C9" s="15"/>
      <c r="D9" s="15"/>
      <c r="E9" s="15"/>
      <c r="F9" s="15"/>
      <c r="G9" s="15"/>
      <c r="H9" s="17"/>
      <c r="I9" s="15"/>
      <c r="J9" s="18"/>
      <c r="K9" s="15"/>
      <c r="L9" s="15"/>
      <c r="M9" s="15"/>
      <c r="N9" s="15"/>
      <c r="O9" s="15"/>
      <c r="P9" s="15"/>
      <c r="Q9" s="15"/>
      <c r="R9" s="15"/>
    </row>
    <row r="10" spans="1:18" ht="15.75" x14ac:dyDescent="0.25">
      <c r="A10" s="15"/>
      <c r="B10" s="16"/>
      <c r="C10" s="15"/>
      <c r="D10" s="15"/>
      <c r="E10" s="15"/>
      <c r="F10" s="15"/>
      <c r="G10" s="15"/>
      <c r="H10" s="17"/>
      <c r="I10" s="15"/>
      <c r="J10" s="18"/>
      <c r="K10" s="15"/>
      <c r="L10" s="15"/>
      <c r="M10" s="15"/>
      <c r="N10" s="15"/>
      <c r="O10" s="15"/>
      <c r="P10" s="15"/>
      <c r="Q10" s="15"/>
      <c r="R10" s="15"/>
    </row>
    <row r="11" spans="1:18" x14ac:dyDescent="0.2">
      <c r="A11" s="15"/>
      <c r="B11" s="15"/>
      <c r="C11" s="19" t="s">
        <v>3</v>
      </c>
      <c r="D11" s="20"/>
      <c r="E11" s="20"/>
      <c r="F11" s="20"/>
      <c r="G11" s="20"/>
      <c r="H11" s="17"/>
      <c r="I11" s="15"/>
      <c r="J11" s="18"/>
      <c r="K11" s="15"/>
      <c r="L11" s="15"/>
      <c r="M11" s="15"/>
      <c r="N11" s="15"/>
      <c r="O11" s="15"/>
      <c r="P11" s="15"/>
      <c r="Q11" s="15"/>
      <c r="R11" s="15"/>
    </row>
    <row r="12" spans="1:18" ht="15" customHeight="1" x14ac:dyDescent="0.25">
      <c r="A12" s="15"/>
      <c r="B12" s="15"/>
      <c r="C12" s="21"/>
      <c r="D12" s="21"/>
      <c r="E12" s="21"/>
      <c r="F12" s="21"/>
      <c r="G12" s="22"/>
      <c r="H12" s="17"/>
      <c r="I12" s="15"/>
      <c r="J12" s="18"/>
      <c r="K12" s="15"/>
      <c r="L12" s="15"/>
      <c r="M12" s="15"/>
      <c r="N12" s="15"/>
      <c r="O12" s="15"/>
      <c r="P12" s="15"/>
      <c r="Q12" s="15"/>
      <c r="R12" s="15"/>
    </row>
    <row r="13" spans="1:18" x14ac:dyDescent="0.2">
      <c r="A13" s="15"/>
      <c r="B13" s="15"/>
      <c r="C13" s="15"/>
      <c r="D13" s="15"/>
      <c r="E13" s="15"/>
      <c r="F13" s="15"/>
      <c r="G13" s="15"/>
      <c r="H13" s="17"/>
      <c r="I13" s="15"/>
      <c r="J13" s="18"/>
      <c r="K13" s="15"/>
      <c r="L13" s="15"/>
      <c r="M13" s="15"/>
      <c r="N13" s="15"/>
      <c r="O13" s="15"/>
      <c r="P13" s="15"/>
      <c r="Q13" s="15"/>
      <c r="R13" s="15"/>
    </row>
    <row r="14" spans="1:18" s="2" customFormat="1" ht="15" x14ac:dyDescent="0.25">
      <c r="A14" s="19"/>
      <c r="B14" s="23" t="s">
        <v>4</v>
      </c>
      <c r="C14" s="19" t="s">
        <v>5</v>
      </c>
      <c r="D14" s="19"/>
      <c r="E14" s="19"/>
      <c r="F14" s="19"/>
      <c r="G14" s="19"/>
      <c r="H14" s="24"/>
      <c r="I14" s="19"/>
      <c r="J14" s="25"/>
      <c r="K14" s="19"/>
      <c r="L14" s="19"/>
      <c r="M14" s="19"/>
      <c r="N14" s="19"/>
      <c r="O14" s="19"/>
      <c r="P14" s="19"/>
      <c r="Q14" s="19"/>
      <c r="R14" s="19"/>
    </row>
    <row r="15" spans="1:18" s="2" customFormat="1" x14ac:dyDescent="0.2">
      <c r="A15" s="19"/>
      <c r="B15" s="19"/>
      <c r="C15" s="19"/>
      <c r="D15" s="19"/>
      <c r="E15" s="19"/>
      <c r="F15" s="19"/>
      <c r="G15" s="19"/>
      <c r="H15" s="24"/>
      <c r="I15" s="26" t="s">
        <v>6</v>
      </c>
      <c r="J15" s="25"/>
      <c r="K15" s="19"/>
      <c r="L15" s="19"/>
      <c r="M15" s="19"/>
      <c r="N15" s="19"/>
      <c r="O15" s="19"/>
      <c r="P15" s="19"/>
      <c r="Q15" s="19"/>
      <c r="R15" s="19"/>
    </row>
    <row r="16" spans="1:18" ht="15" customHeight="1" x14ac:dyDescent="0.2">
      <c r="A16" s="15"/>
      <c r="B16" s="27" t="s">
        <v>7</v>
      </c>
      <c r="C16" s="28" t="s">
        <v>8</v>
      </c>
      <c r="D16" s="28"/>
      <c r="E16" s="28"/>
      <c r="F16" s="29"/>
      <c r="G16" s="30"/>
      <c r="H16" s="97"/>
      <c r="I16" s="5"/>
      <c r="J16" s="18"/>
      <c r="K16" s="15"/>
      <c r="L16" s="15"/>
      <c r="M16" s="15"/>
      <c r="N16" s="15"/>
      <c r="O16" s="15"/>
      <c r="P16" s="15"/>
      <c r="Q16" s="15"/>
      <c r="R16" s="15"/>
    </row>
    <row r="17" spans="1:18" ht="15" customHeight="1" x14ac:dyDescent="0.2">
      <c r="A17" s="15"/>
      <c r="B17" s="27"/>
      <c r="C17" s="79" t="s">
        <v>40</v>
      </c>
      <c r="D17" s="80"/>
      <c r="E17" s="80"/>
      <c r="F17" s="80"/>
      <c r="G17" s="81"/>
      <c r="H17" s="99"/>
      <c r="I17" s="31">
        <v>7</v>
      </c>
      <c r="J17" s="18"/>
      <c r="K17" s="15"/>
      <c r="L17" s="15"/>
      <c r="M17" s="15"/>
      <c r="N17" s="15"/>
      <c r="O17" s="15"/>
      <c r="P17" s="15"/>
      <c r="Q17" s="15"/>
      <c r="R17" s="15"/>
    </row>
    <row r="18" spans="1:18" ht="15" customHeight="1" thickBot="1" x14ac:dyDescent="0.25">
      <c r="A18" s="15"/>
      <c r="B18" s="15"/>
      <c r="C18" s="15"/>
      <c r="D18" s="32"/>
      <c r="E18" s="32"/>
      <c r="F18" s="32"/>
      <c r="G18" s="32"/>
      <c r="H18" s="33">
        <f>H16</f>
        <v>0</v>
      </c>
      <c r="I18" s="34">
        <v>7</v>
      </c>
      <c r="J18" s="18"/>
      <c r="K18" s="15"/>
      <c r="L18" s="15"/>
      <c r="M18" s="15"/>
      <c r="N18" s="15"/>
      <c r="O18" s="15"/>
      <c r="P18" s="15"/>
      <c r="Q18" s="15"/>
      <c r="R18" s="15"/>
    </row>
    <row r="19" spans="1:18" ht="13.5" thickTop="1" x14ac:dyDescent="0.2">
      <c r="A19" s="15"/>
      <c r="B19" s="15"/>
      <c r="C19" s="15"/>
      <c r="D19" s="15"/>
      <c r="E19" s="15"/>
      <c r="F19" s="15"/>
      <c r="G19" s="15"/>
      <c r="H19" s="17"/>
      <c r="I19" s="15"/>
      <c r="J19" s="18"/>
      <c r="K19" s="15"/>
      <c r="L19" s="15"/>
      <c r="M19" s="15"/>
      <c r="N19" s="15"/>
      <c r="O19" s="15"/>
      <c r="P19" s="15"/>
      <c r="Q19" s="15"/>
      <c r="R19" s="15"/>
    </row>
    <row r="20" spans="1:18" s="2" customFormat="1" ht="15" x14ac:dyDescent="0.25">
      <c r="A20" s="19"/>
      <c r="B20" s="23" t="s">
        <v>9</v>
      </c>
      <c r="C20" s="19" t="s">
        <v>10</v>
      </c>
      <c r="D20" s="19"/>
      <c r="E20" s="19"/>
      <c r="F20" s="19"/>
      <c r="G20" s="19"/>
      <c r="H20" s="24"/>
      <c r="I20" s="19"/>
      <c r="J20" s="25"/>
      <c r="K20" s="19"/>
      <c r="L20" s="19"/>
      <c r="M20" s="19"/>
      <c r="N20" s="19"/>
      <c r="O20" s="19"/>
      <c r="P20" s="19"/>
      <c r="Q20" s="19"/>
      <c r="R20" s="19"/>
    </row>
    <row r="21" spans="1:18" s="2" customFormat="1" x14ac:dyDescent="0.2">
      <c r="A21" s="19"/>
      <c r="B21" s="19"/>
      <c r="C21" s="19"/>
      <c r="D21" s="19"/>
      <c r="E21" s="19"/>
      <c r="F21" s="19"/>
      <c r="G21" s="19"/>
      <c r="H21" s="24"/>
      <c r="I21" s="19"/>
      <c r="J21" s="25"/>
      <c r="K21" s="19"/>
      <c r="L21" s="19"/>
      <c r="M21" s="19"/>
      <c r="N21" s="19"/>
      <c r="O21" s="19"/>
      <c r="P21" s="19"/>
      <c r="Q21" s="19"/>
      <c r="R21" s="19"/>
    </row>
    <row r="22" spans="1:18" s="2" customFormat="1" ht="15" customHeight="1" x14ac:dyDescent="0.2">
      <c r="A22" s="19"/>
      <c r="B22" s="35" t="s">
        <v>11</v>
      </c>
      <c r="C22" s="88" t="s">
        <v>37</v>
      </c>
      <c r="D22" s="89"/>
      <c r="E22" s="89"/>
      <c r="F22" s="89"/>
      <c r="G22" s="90"/>
      <c r="H22" s="97"/>
      <c r="I22" s="5"/>
      <c r="J22" s="25"/>
      <c r="K22" s="19"/>
      <c r="L22" s="19"/>
      <c r="M22" s="19"/>
      <c r="N22" s="19"/>
      <c r="O22" s="19"/>
      <c r="P22" s="19"/>
      <c r="Q22" s="19"/>
      <c r="R22" s="19"/>
    </row>
    <row r="23" spans="1:18" s="2" customFormat="1" ht="15" customHeight="1" x14ac:dyDescent="0.2">
      <c r="A23" s="19"/>
      <c r="B23" s="35"/>
      <c r="C23" s="70" t="s">
        <v>38</v>
      </c>
      <c r="D23" s="47"/>
      <c r="E23" s="47"/>
      <c r="F23" s="47"/>
      <c r="G23" s="71"/>
      <c r="H23" s="100"/>
      <c r="I23" s="6"/>
      <c r="J23" s="25"/>
      <c r="K23" s="19"/>
      <c r="L23" s="19"/>
      <c r="M23" s="19"/>
      <c r="N23" s="19"/>
      <c r="O23" s="19"/>
      <c r="P23" s="19"/>
      <c r="Q23" s="19"/>
      <c r="R23" s="19"/>
    </row>
    <row r="24" spans="1:18" s="2" customFormat="1" ht="15" customHeight="1" x14ac:dyDescent="0.2">
      <c r="A24" s="19"/>
      <c r="B24" s="19"/>
      <c r="C24" s="70" t="s">
        <v>12</v>
      </c>
      <c r="D24" s="47"/>
      <c r="E24" s="47"/>
      <c r="F24" s="47"/>
      <c r="G24" s="68"/>
      <c r="H24" s="101"/>
      <c r="I24" s="6"/>
      <c r="J24" s="25"/>
      <c r="K24" s="19"/>
      <c r="L24" s="19"/>
      <c r="M24" s="19"/>
      <c r="N24" s="19"/>
      <c r="O24" s="19"/>
      <c r="P24" s="19"/>
      <c r="Q24" s="19"/>
      <c r="R24" s="19"/>
    </row>
    <row r="25" spans="1:18" s="2" customFormat="1" ht="15" customHeight="1" x14ac:dyDescent="0.2">
      <c r="A25" s="19"/>
      <c r="B25" s="19"/>
      <c r="C25" s="69" t="s">
        <v>13</v>
      </c>
      <c r="D25" s="69"/>
      <c r="E25" s="69"/>
      <c r="F25" s="36"/>
      <c r="G25" s="36"/>
      <c r="H25" s="73"/>
      <c r="I25" s="72">
        <v>7</v>
      </c>
      <c r="J25" s="25"/>
      <c r="K25" s="19"/>
      <c r="L25" s="19"/>
      <c r="M25" s="19"/>
      <c r="N25" s="19"/>
      <c r="O25" s="19"/>
      <c r="P25" s="19"/>
      <c r="Q25" s="19"/>
      <c r="R25" s="19"/>
    </row>
    <row r="26" spans="1:18" ht="15.75" customHeight="1" x14ac:dyDescent="0.2">
      <c r="A26" s="15"/>
      <c r="B26" s="19" t="s">
        <v>14</v>
      </c>
      <c r="C26" s="39" t="s">
        <v>15</v>
      </c>
      <c r="D26" s="10"/>
      <c r="E26" s="10"/>
      <c r="F26" s="10"/>
      <c r="G26" s="39"/>
      <c r="H26" s="102"/>
      <c r="I26" s="5"/>
      <c r="J26" s="18"/>
      <c r="K26" s="15"/>
      <c r="L26" s="15"/>
      <c r="M26" s="15"/>
      <c r="N26" s="15"/>
      <c r="O26" s="15"/>
      <c r="P26" s="15"/>
      <c r="Q26" s="15"/>
      <c r="R26" s="15"/>
    </row>
    <row r="27" spans="1:18" ht="15" customHeight="1" x14ac:dyDescent="0.2">
      <c r="A27" s="15"/>
      <c r="B27" s="15"/>
      <c r="C27" s="10" t="s">
        <v>16</v>
      </c>
      <c r="D27" s="10"/>
      <c r="E27" s="10"/>
      <c r="F27" s="12"/>
      <c r="G27" s="37"/>
      <c r="H27" s="98"/>
      <c r="I27" s="6"/>
      <c r="J27" s="18"/>
      <c r="K27" s="15"/>
      <c r="L27" s="15"/>
      <c r="M27" s="15"/>
      <c r="N27" s="15"/>
      <c r="O27" s="15"/>
      <c r="P27" s="15"/>
      <c r="Q27" s="15"/>
      <c r="R27" s="15"/>
    </row>
    <row r="28" spans="1:18" s="11" customFormat="1" ht="13.5" customHeight="1" x14ac:dyDescent="0.25">
      <c r="A28" s="38"/>
      <c r="B28" s="38"/>
      <c r="C28" s="39" t="s">
        <v>17</v>
      </c>
      <c r="D28" s="10"/>
      <c r="E28" s="12"/>
      <c r="F28" s="12"/>
      <c r="G28" s="37"/>
      <c r="H28" s="98"/>
      <c r="I28" s="40"/>
      <c r="J28" s="41"/>
      <c r="K28" s="38"/>
      <c r="L28" s="38"/>
      <c r="M28" s="38"/>
      <c r="N28" s="38"/>
      <c r="O28" s="38"/>
      <c r="P28" s="38"/>
      <c r="Q28" s="38"/>
      <c r="R28" s="38"/>
    </row>
    <row r="29" spans="1:18" s="11" customFormat="1" ht="13.5" customHeight="1" x14ac:dyDescent="0.25">
      <c r="A29" s="38"/>
      <c r="B29" s="38"/>
      <c r="C29" s="39" t="s">
        <v>18</v>
      </c>
      <c r="D29" s="10"/>
      <c r="E29" s="12"/>
      <c r="F29" s="12"/>
      <c r="G29" s="37"/>
      <c r="H29" s="98"/>
      <c r="I29" s="40"/>
      <c r="J29" s="41"/>
      <c r="K29" s="38"/>
      <c r="L29" s="38"/>
      <c r="M29" s="38"/>
      <c r="N29" s="38"/>
      <c r="O29" s="38"/>
      <c r="P29" s="38"/>
      <c r="Q29" s="38"/>
      <c r="R29" s="38"/>
    </row>
    <row r="30" spans="1:18" ht="14.25" customHeight="1" x14ac:dyDescent="0.2">
      <c r="A30" s="15"/>
      <c r="B30" s="15"/>
      <c r="C30" s="39" t="s">
        <v>43</v>
      </c>
      <c r="D30" s="39"/>
      <c r="E30" s="39"/>
      <c r="F30" s="39"/>
      <c r="G30" s="39"/>
      <c r="H30" s="98"/>
      <c r="I30" s="42"/>
      <c r="J30" s="18"/>
      <c r="K30" s="15"/>
      <c r="L30" s="15"/>
      <c r="M30" s="15"/>
      <c r="N30" s="15"/>
      <c r="O30" s="15"/>
      <c r="P30" s="15"/>
      <c r="Q30" s="15"/>
      <c r="R30" s="15"/>
    </row>
    <row r="31" spans="1:18" ht="13.5" thickBot="1" x14ac:dyDescent="0.25">
      <c r="A31" s="15"/>
      <c r="B31" s="15"/>
      <c r="C31" s="43"/>
      <c r="D31" s="44"/>
      <c r="E31" s="44"/>
      <c r="F31" s="44"/>
      <c r="G31" s="45"/>
      <c r="H31" s="103"/>
      <c r="I31" s="46">
        <v>9</v>
      </c>
      <c r="J31" s="18"/>
      <c r="K31" s="15"/>
      <c r="L31" s="15"/>
      <c r="M31" s="15"/>
      <c r="N31" s="15"/>
      <c r="O31" s="15"/>
      <c r="P31" s="15"/>
      <c r="Q31" s="15"/>
      <c r="R31" s="15"/>
    </row>
    <row r="32" spans="1:18" ht="13.5" thickTop="1" x14ac:dyDescent="0.2">
      <c r="A32" s="15"/>
      <c r="B32" s="15"/>
      <c r="C32" s="47"/>
      <c r="D32" s="47"/>
      <c r="E32" s="47"/>
      <c r="F32" s="47"/>
      <c r="G32" s="47"/>
      <c r="H32" s="48">
        <f>SUM(H22:H31)</f>
        <v>0</v>
      </c>
      <c r="I32" s="34">
        <f>I25+I31</f>
        <v>16</v>
      </c>
      <c r="J32" s="18"/>
      <c r="K32" s="15"/>
      <c r="L32" s="15"/>
      <c r="M32" s="15"/>
      <c r="N32" s="15"/>
      <c r="O32" s="15"/>
      <c r="P32" s="15"/>
      <c r="Q32" s="15"/>
      <c r="R32" s="15"/>
    </row>
    <row r="33" spans="1:18" ht="15" x14ac:dyDescent="0.25">
      <c r="A33" s="15"/>
      <c r="B33" s="23" t="s">
        <v>19</v>
      </c>
      <c r="C33" s="19" t="s">
        <v>20</v>
      </c>
      <c r="D33" s="19"/>
      <c r="E33" s="19"/>
      <c r="F33" s="19"/>
      <c r="G33" s="19"/>
      <c r="H33" s="49"/>
      <c r="I33" s="15"/>
      <c r="J33" s="18"/>
      <c r="K33" s="15"/>
      <c r="L33" s="15"/>
      <c r="M33" s="15"/>
      <c r="N33" s="15"/>
      <c r="O33" s="15"/>
      <c r="P33" s="15"/>
      <c r="Q33" s="15"/>
      <c r="R33" s="15"/>
    </row>
    <row r="34" spans="1:18" s="77" customFormat="1" ht="53.25" customHeight="1" x14ac:dyDescent="0.25">
      <c r="A34" s="52"/>
      <c r="B34" s="50"/>
      <c r="C34" s="95" t="s">
        <v>21</v>
      </c>
      <c r="D34" s="96"/>
      <c r="E34" s="96"/>
      <c r="F34" s="96"/>
      <c r="G34" s="96"/>
      <c r="H34" s="74"/>
      <c r="I34" s="75"/>
      <c r="J34" s="76"/>
      <c r="K34" s="75"/>
      <c r="L34" s="75"/>
      <c r="M34" s="75"/>
      <c r="N34" s="52"/>
      <c r="O34" s="52"/>
      <c r="P34" s="52"/>
      <c r="Q34" s="52"/>
      <c r="R34" s="52"/>
    </row>
    <row r="35" spans="1:18" ht="15" customHeight="1" x14ac:dyDescent="0.2">
      <c r="A35" s="15"/>
      <c r="B35" s="50" t="s">
        <v>22</v>
      </c>
      <c r="C35" s="85" t="s">
        <v>23</v>
      </c>
      <c r="D35" s="86"/>
      <c r="E35" s="86"/>
      <c r="F35" s="86"/>
      <c r="G35" s="87"/>
      <c r="H35" s="97"/>
      <c r="I35" s="5"/>
      <c r="J35" s="18"/>
      <c r="K35" s="15"/>
      <c r="L35" s="51"/>
      <c r="M35" s="15"/>
      <c r="N35" s="15"/>
      <c r="O35" s="15"/>
      <c r="P35" s="15"/>
      <c r="Q35" s="15"/>
      <c r="R35" s="15"/>
    </row>
    <row r="36" spans="1:18" ht="15" customHeight="1" x14ac:dyDescent="0.2">
      <c r="A36" s="15"/>
      <c r="B36" s="50"/>
      <c r="C36" s="14" t="s">
        <v>44</v>
      </c>
      <c r="D36" s="52"/>
      <c r="E36" s="52"/>
      <c r="F36" s="52"/>
      <c r="G36" s="53"/>
      <c r="H36" s="98"/>
      <c r="I36" s="6"/>
      <c r="J36" s="18"/>
      <c r="K36" s="15"/>
      <c r="L36" s="51"/>
      <c r="M36" s="15"/>
      <c r="N36" s="15"/>
      <c r="O36" s="15"/>
      <c r="P36" s="15"/>
      <c r="Q36" s="15"/>
      <c r="R36" s="15"/>
    </row>
    <row r="37" spans="1:18" ht="15" customHeight="1" x14ac:dyDescent="0.2">
      <c r="A37" s="15"/>
      <c r="B37" s="50"/>
      <c r="C37" s="14" t="s">
        <v>24</v>
      </c>
      <c r="D37" s="52"/>
      <c r="E37" s="52"/>
      <c r="F37" s="52"/>
      <c r="G37" s="53"/>
      <c r="H37" s="98"/>
      <c r="I37" s="6"/>
      <c r="J37" s="54"/>
      <c r="K37" s="15"/>
      <c r="L37" s="51"/>
      <c r="M37" s="15"/>
      <c r="N37" s="15"/>
      <c r="O37" s="15"/>
      <c r="P37" s="15"/>
      <c r="Q37" s="15"/>
      <c r="R37" s="15"/>
    </row>
    <row r="38" spans="1:18" ht="15" customHeight="1" x14ac:dyDescent="0.2">
      <c r="A38" s="15"/>
      <c r="B38" s="50"/>
      <c r="C38" s="55" t="s">
        <v>25</v>
      </c>
      <c r="D38" s="84"/>
      <c r="E38" s="84"/>
      <c r="F38" s="84"/>
      <c r="G38" s="84"/>
      <c r="H38" s="99"/>
      <c r="I38" s="31">
        <v>5</v>
      </c>
      <c r="J38" s="18"/>
      <c r="K38" s="15"/>
      <c r="L38" s="51"/>
      <c r="M38" s="15"/>
      <c r="N38" s="15"/>
      <c r="O38" s="15"/>
      <c r="P38" s="15"/>
      <c r="Q38" s="15"/>
      <c r="R38" s="15"/>
    </row>
    <row r="39" spans="1:18" ht="15" customHeight="1" x14ac:dyDescent="0.2">
      <c r="A39" s="15"/>
      <c r="B39" s="50" t="s">
        <v>26</v>
      </c>
      <c r="C39" s="9" t="s">
        <v>27</v>
      </c>
      <c r="D39" s="7"/>
      <c r="E39" s="7"/>
      <c r="F39" s="7"/>
      <c r="G39" s="8"/>
      <c r="H39" s="97"/>
      <c r="I39" s="5"/>
      <c r="J39" s="18"/>
      <c r="K39" s="15"/>
      <c r="L39" s="15"/>
      <c r="M39" s="15"/>
      <c r="N39" s="15"/>
      <c r="O39" s="15"/>
      <c r="P39" s="15"/>
      <c r="Q39" s="15"/>
      <c r="R39" s="15"/>
    </row>
    <row r="40" spans="1:18" ht="15" customHeight="1" x14ac:dyDescent="0.2">
      <c r="A40" s="15"/>
      <c r="B40" s="50"/>
      <c r="C40" s="92" t="s">
        <v>45</v>
      </c>
      <c r="D40" s="93"/>
      <c r="E40" s="93"/>
      <c r="F40" s="93"/>
      <c r="G40" s="94"/>
      <c r="H40" s="98"/>
      <c r="I40" s="6"/>
      <c r="J40" s="18"/>
      <c r="K40" s="15"/>
      <c r="L40" s="15"/>
      <c r="M40" s="15"/>
      <c r="N40" s="15"/>
      <c r="O40" s="15"/>
      <c r="P40" s="15"/>
      <c r="Q40" s="15"/>
      <c r="R40" s="15"/>
    </row>
    <row r="41" spans="1:18" ht="15" customHeight="1" x14ac:dyDescent="0.2">
      <c r="A41" s="15"/>
      <c r="B41" s="50"/>
      <c r="C41" s="14" t="s">
        <v>28</v>
      </c>
      <c r="D41" s="52"/>
      <c r="E41" s="52"/>
      <c r="F41" s="52"/>
      <c r="G41" s="53"/>
      <c r="H41" s="98"/>
      <c r="I41" s="6"/>
      <c r="J41" s="54"/>
      <c r="K41" s="15"/>
      <c r="L41" s="15"/>
      <c r="M41" s="15"/>
      <c r="N41" s="15"/>
      <c r="O41" s="15"/>
      <c r="P41" s="15"/>
      <c r="Q41" s="15"/>
      <c r="R41" s="15"/>
    </row>
    <row r="42" spans="1:18" ht="15" customHeight="1" x14ac:dyDescent="0.2">
      <c r="A42" s="15"/>
      <c r="B42" s="50"/>
      <c r="C42" s="57" t="s">
        <v>25</v>
      </c>
      <c r="D42" s="91"/>
      <c r="E42" s="91"/>
      <c r="F42" s="58" t="s">
        <v>29</v>
      </c>
      <c r="G42" s="59"/>
      <c r="H42" s="99"/>
      <c r="I42" s="31">
        <v>5</v>
      </c>
      <c r="J42" s="18"/>
      <c r="K42" s="15"/>
      <c r="L42" s="15"/>
      <c r="M42" s="15"/>
      <c r="N42" s="15"/>
      <c r="O42" s="15"/>
      <c r="P42" s="15"/>
      <c r="Q42" s="15"/>
      <c r="R42" s="15"/>
    </row>
    <row r="43" spans="1:18" ht="15" customHeight="1" x14ac:dyDescent="0.2">
      <c r="A43" s="15"/>
      <c r="B43" s="19" t="s">
        <v>30</v>
      </c>
      <c r="C43" s="82" t="s">
        <v>46</v>
      </c>
      <c r="D43" s="83"/>
      <c r="E43" s="83"/>
      <c r="F43" s="83"/>
      <c r="G43" s="83"/>
      <c r="H43" s="97"/>
      <c r="I43" s="6"/>
      <c r="J43" s="18"/>
      <c r="K43" s="15"/>
      <c r="L43" s="15"/>
      <c r="M43" s="15"/>
      <c r="N43" s="15"/>
      <c r="O43" s="15"/>
      <c r="P43" s="15"/>
      <c r="Q43" s="15"/>
      <c r="R43" s="15"/>
    </row>
    <row r="44" spans="1:18" ht="15" customHeight="1" x14ac:dyDescent="0.2">
      <c r="A44" s="15"/>
      <c r="B44" s="19"/>
      <c r="C44" s="82" t="s">
        <v>31</v>
      </c>
      <c r="D44" s="83"/>
      <c r="E44" s="83"/>
      <c r="F44" s="83"/>
      <c r="G44" s="83"/>
      <c r="H44" s="98"/>
      <c r="I44" s="6"/>
      <c r="J44" s="54"/>
      <c r="K44" s="15"/>
      <c r="L44" s="15"/>
      <c r="M44" s="15"/>
      <c r="N44" s="15"/>
      <c r="O44" s="15"/>
      <c r="P44" s="15"/>
      <c r="Q44" s="15"/>
      <c r="R44" s="15"/>
    </row>
    <row r="45" spans="1:18" ht="15" customHeight="1" x14ac:dyDescent="0.2">
      <c r="A45" s="15"/>
      <c r="B45" s="19"/>
      <c r="C45" s="57" t="s">
        <v>25</v>
      </c>
      <c r="D45" s="84"/>
      <c r="E45" s="84"/>
      <c r="F45" s="58" t="s">
        <v>32</v>
      </c>
      <c r="G45" s="59"/>
      <c r="H45" s="98"/>
      <c r="I45" s="31">
        <v>5</v>
      </c>
      <c r="J45" s="18"/>
      <c r="K45" s="15"/>
      <c r="L45" s="15"/>
      <c r="M45" s="15"/>
      <c r="N45" s="15"/>
      <c r="O45" s="15"/>
      <c r="P45" s="15"/>
      <c r="Q45" s="15"/>
      <c r="R45" s="15"/>
    </row>
    <row r="46" spans="1:18" ht="15" customHeight="1" x14ac:dyDescent="0.2">
      <c r="A46" s="15"/>
      <c r="B46" s="19" t="s">
        <v>33</v>
      </c>
      <c r="C46" s="82" t="s">
        <v>47</v>
      </c>
      <c r="D46" s="83"/>
      <c r="E46" s="83"/>
      <c r="F46" s="83"/>
      <c r="G46" s="83"/>
      <c r="H46" s="97"/>
      <c r="I46" s="6"/>
      <c r="J46" s="18"/>
      <c r="K46" s="15"/>
      <c r="L46" s="15"/>
      <c r="M46" s="15"/>
      <c r="N46" s="15"/>
      <c r="O46" s="15"/>
      <c r="P46" s="15"/>
      <c r="Q46" s="15"/>
      <c r="R46" s="15"/>
    </row>
    <row r="47" spans="1:18" ht="15" customHeight="1" x14ac:dyDescent="0.2">
      <c r="A47" s="15"/>
      <c r="B47" s="15"/>
      <c r="C47" s="82" t="s">
        <v>34</v>
      </c>
      <c r="D47" s="83"/>
      <c r="E47" s="83"/>
      <c r="F47" s="83"/>
      <c r="G47" s="83"/>
      <c r="H47" s="98"/>
      <c r="I47" s="6">
        <v>5</v>
      </c>
      <c r="J47" s="54"/>
      <c r="K47" s="15"/>
      <c r="L47" s="15"/>
      <c r="M47" s="15"/>
      <c r="N47" s="15"/>
      <c r="O47" s="15"/>
      <c r="P47" s="15"/>
      <c r="Q47" s="15"/>
      <c r="R47" s="15"/>
    </row>
    <row r="48" spans="1:18" ht="15" customHeight="1" x14ac:dyDescent="0.2">
      <c r="A48" s="15"/>
      <c r="B48" s="15"/>
      <c r="C48" s="57" t="s">
        <v>25</v>
      </c>
      <c r="D48" s="84"/>
      <c r="E48" s="84"/>
      <c r="F48" s="60" t="s">
        <v>35</v>
      </c>
      <c r="G48" s="56"/>
      <c r="H48" s="99"/>
      <c r="I48" s="31"/>
      <c r="J48" s="18"/>
      <c r="K48" s="15"/>
      <c r="L48" s="15"/>
      <c r="M48" s="15"/>
      <c r="N48" s="15"/>
      <c r="O48" s="15"/>
      <c r="P48" s="15"/>
      <c r="Q48" s="15"/>
      <c r="R48" s="15"/>
    </row>
    <row r="49" spans="1:18" ht="15" customHeight="1" thickBot="1" x14ac:dyDescent="0.25">
      <c r="A49" s="15"/>
      <c r="B49" s="15"/>
      <c r="C49" s="15"/>
      <c r="D49" s="51"/>
      <c r="E49" s="51"/>
      <c r="F49" s="51"/>
      <c r="G49" s="32"/>
      <c r="H49" s="61">
        <f>SUM(H35:H48)-MIN(H35:H48)</f>
        <v>0</v>
      </c>
      <c r="I49" s="34">
        <v>15</v>
      </c>
      <c r="J49" s="18"/>
      <c r="K49" s="15"/>
      <c r="L49" s="15"/>
      <c r="M49" s="15"/>
      <c r="N49" s="15"/>
      <c r="O49" s="15"/>
      <c r="P49" s="15"/>
      <c r="Q49" s="15"/>
      <c r="R49" s="15"/>
    </row>
    <row r="50" spans="1:18" ht="13.5" thickTop="1" x14ac:dyDescent="0.2">
      <c r="A50" s="15"/>
      <c r="B50" s="15"/>
      <c r="C50" s="15"/>
      <c r="D50" s="32"/>
      <c r="E50" s="32"/>
      <c r="F50" s="32"/>
      <c r="G50" s="32"/>
      <c r="H50" s="15"/>
      <c r="I50" s="15"/>
      <c r="J50" s="18"/>
      <c r="K50" s="15"/>
      <c r="L50" s="15"/>
      <c r="M50" s="15"/>
      <c r="N50" s="15"/>
      <c r="O50" s="15"/>
      <c r="P50" s="15"/>
      <c r="Q50" s="15"/>
      <c r="R50" s="15"/>
    </row>
    <row r="51" spans="1:18" x14ac:dyDescent="0.2">
      <c r="A51" s="15"/>
      <c r="B51" s="15"/>
      <c r="C51" s="15"/>
      <c r="D51" s="15"/>
      <c r="E51" s="15"/>
      <c r="F51" s="15"/>
      <c r="G51" s="15"/>
      <c r="H51" s="49"/>
      <c r="I51" s="62" t="s">
        <v>6</v>
      </c>
      <c r="J51" s="18"/>
      <c r="K51" s="15"/>
      <c r="L51" s="15"/>
      <c r="M51" s="15"/>
      <c r="N51" s="15"/>
      <c r="O51" s="15"/>
      <c r="P51" s="15"/>
      <c r="Q51" s="15"/>
      <c r="R51" s="15"/>
    </row>
    <row r="52" spans="1:18" ht="15" customHeight="1" thickBot="1" x14ac:dyDescent="0.25">
      <c r="A52" s="15"/>
      <c r="B52" s="15"/>
      <c r="C52" s="63"/>
      <c r="D52" s="64"/>
      <c r="E52" s="64"/>
      <c r="F52" s="64"/>
      <c r="G52" s="65" t="s">
        <v>36</v>
      </c>
      <c r="H52" s="66">
        <f>H18+H32+H49</f>
        <v>0</v>
      </c>
      <c r="I52" s="67">
        <f>I49+I32+I18</f>
        <v>38</v>
      </c>
      <c r="J52" s="18"/>
      <c r="K52" s="15"/>
      <c r="L52" s="15"/>
      <c r="M52" s="15"/>
      <c r="N52" s="15"/>
      <c r="O52" s="15"/>
      <c r="P52" s="15"/>
      <c r="Q52" s="15"/>
      <c r="R52" s="15"/>
    </row>
    <row r="53" spans="1:18" x14ac:dyDescent="0.2">
      <c r="A53" s="15"/>
      <c r="B53" s="15"/>
      <c r="C53" s="15"/>
      <c r="D53" s="15"/>
      <c r="E53" s="15"/>
      <c r="F53" s="15"/>
      <c r="G53" s="15"/>
      <c r="H53" s="17"/>
      <c r="I53" s="15"/>
      <c r="J53" s="18"/>
      <c r="K53" s="15"/>
      <c r="L53" s="15"/>
      <c r="M53" s="15"/>
      <c r="N53" s="15"/>
      <c r="O53" s="15"/>
      <c r="P53" s="15"/>
      <c r="Q53" s="15"/>
      <c r="R53" s="15"/>
    </row>
    <row r="54" spans="1:18" customFormat="1" ht="15" x14ac:dyDescent="0.25">
      <c r="C54" s="1"/>
      <c r="F54" s="1"/>
    </row>
    <row r="55" spans="1:18" x14ac:dyDescent="0.2">
      <c r="C55" s="13"/>
      <c r="D55" s="13"/>
      <c r="E55" s="13"/>
      <c r="F55" s="13"/>
      <c r="G55" s="13"/>
    </row>
    <row r="56" spans="1:18" x14ac:dyDescent="0.2">
      <c r="C56" s="13"/>
      <c r="D56" s="13"/>
    </row>
    <row r="58" spans="1:18" x14ac:dyDescent="0.2">
      <c r="C58" s="13"/>
    </row>
    <row r="60" spans="1:18" x14ac:dyDescent="0.2">
      <c r="C60" s="13"/>
    </row>
  </sheetData>
  <mergeCells count="20">
    <mergeCell ref="H46:H48"/>
    <mergeCell ref="H22:H24"/>
    <mergeCell ref="H16:H17"/>
    <mergeCell ref="H26:H31"/>
    <mergeCell ref="H35:H38"/>
    <mergeCell ref="H39:H42"/>
    <mergeCell ref="H43:H45"/>
    <mergeCell ref="C17:G17"/>
    <mergeCell ref="C47:G47"/>
    <mergeCell ref="D45:E45"/>
    <mergeCell ref="C46:G46"/>
    <mergeCell ref="D48:E48"/>
    <mergeCell ref="C44:G44"/>
    <mergeCell ref="C43:G43"/>
    <mergeCell ref="C35:G35"/>
    <mergeCell ref="C22:G22"/>
    <mergeCell ref="D38:G38"/>
    <mergeCell ref="D42:E42"/>
    <mergeCell ref="C40:G40"/>
    <mergeCell ref="C34:G34"/>
  </mergeCells>
  <phoneticPr fontId="3" type="noConversion"/>
  <pageMargins left="0" right="0" top="0" bottom="0" header="0.31496062992125984" footer="0.31496062992125984"/>
  <pageSetup scale="92"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2f70d36-09f8-431d-8671-565df864b232" xsi:nil="true"/>
    <lcf76f155ced4ddcb4097134ff3c332f xmlns="2b7b2d5f-261f-4e53-a9ca-51aa732fca1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15D219FC84EA544784249779524DE570" ma:contentTypeVersion="12" ma:contentTypeDescription="Luo uusi asiakirja." ma:contentTypeScope="" ma:versionID="fe7a05fed7a4c35a2e7f9fd0f73607f2">
  <xsd:schema xmlns:xsd="http://www.w3.org/2001/XMLSchema" xmlns:xs="http://www.w3.org/2001/XMLSchema" xmlns:p="http://schemas.microsoft.com/office/2006/metadata/properties" xmlns:ns2="2b7b2d5f-261f-4e53-a9ca-51aa732fca18" xmlns:ns3="92f70d36-09f8-431d-8671-565df864b232" targetNamespace="http://schemas.microsoft.com/office/2006/metadata/properties" ma:root="true" ma:fieldsID="e2ff0a913aac2a2192c13bc0ed45e473" ns2:_="" ns3:_="">
    <xsd:import namespace="2b7b2d5f-261f-4e53-a9ca-51aa732fca18"/>
    <xsd:import namespace="92f70d36-09f8-431d-8671-565df864b23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7b2d5f-261f-4e53-a9ca-51aa732fca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Kuvien tunnisteet" ma:readOnly="false" ma:fieldId="{5cf76f15-5ced-4ddc-b409-7134ff3c332f}" ma:taxonomyMulti="true" ma:sspId="eda25df5-e7e2-445e-bead-b765e04cc98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f70d36-09f8-431d-8671-565df864b232"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element name="TaxCatchAll" ma:index="14" nillable="true" ma:displayName="Taxonomy Catch All Column" ma:hidden="true" ma:list="{2038d475-c9a5-433f-91b1-ff31373dd166}" ma:internalName="TaxCatchAll" ma:showField="CatchAllData" ma:web="92f70d36-09f8-431d-8671-565df864b2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910E61-D5B9-498D-882C-D56B999158F1}">
  <ds:schemaRefs>
    <ds:schemaRef ds:uri="http://schemas.microsoft.com/sharepoint/v3/contenttype/forms"/>
  </ds:schemaRefs>
</ds:datastoreItem>
</file>

<file path=customXml/itemProps2.xml><?xml version="1.0" encoding="utf-8"?>
<ds:datastoreItem xmlns:ds="http://schemas.openxmlformats.org/officeDocument/2006/customXml" ds:itemID="{2E4149DD-8DA4-42DD-A5E6-742913B7EE6E}">
  <ds:schemaRefs>
    <ds:schemaRef ds:uri="http://schemas.microsoft.com/office/infopath/2007/PartnerControls"/>
    <ds:schemaRef ds:uri="http://schemas.openxmlformats.org/package/2006/metadata/core-properties"/>
    <ds:schemaRef ds:uri="851f3ef6-885f-48e5-a662-f56b10284912"/>
    <ds:schemaRef ds:uri="http://schemas.microsoft.com/office/2006/metadata/properties"/>
    <ds:schemaRef ds:uri="http://schemas.microsoft.com/office/2006/documentManagement/types"/>
    <ds:schemaRef ds:uri="http://www.w3.org/XML/1998/namespace"/>
    <ds:schemaRef ds:uri="http://purl.org/dc/dcmitype/"/>
    <ds:schemaRef ds:uri="b32eefdc-fe5f-423f-a253-55dcc5affd46"/>
    <ds:schemaRef ds:uri="http://purl.org/dc/terms/"/>
    <ds:schemaRef ds:uri="http://purl.org/dc/elements/1.1/"/>
    <ds:schemaRef ds:uri="92f70d36-09f8-431d-8671-565df864b232"/>
    <ds:schemaRef ds:uri="2b7b2d5f-261f-4e53-a9ca-51aa732fca18"/>
  </ds:schemaRefs>
</ds:datastoreItem>
</file>

<file path=customXml/itemProps3.xml><?xml version="1.0" encoding="utf-8"?>
<ds:datastoreItem xmlns:ds="http://schemas.openxmlformats.org/officeDocument/2006/customXml" ds:itemID="{5250C49C-DDE3-4181-9834-AA2C352C0F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7b2d5f-261f-4e53-a9ca-51aa732fca18"/>
    <ds:schemaRef ds:uri="92f70d36-09f8-431d-8671-565df864b2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1</vt:i4>
      </vt:variant>
    </vt:vector>
  </HeadingPairs>
  <TitlesOfParts>
    <vt:vector size="4" baseType="lpstr">
      <vt:lpstr>Taul1</vt:lpstr>
      <vt:lpstr>Taul2</vt:lpstr>
      <vt:lpstr>Taul3</vt:lpstr>
      <vt:lpstr>Taul1!Tulostusalue</vt:lpstr>
    </vt:vector>
  </TitlesOfParts>
  <Manager/>
  <Company>ses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Petri Kemppinen</dc:creator>
  <cp:keywords/>
  <dc:description/>
  <cp:lastModifiedBy>Marjo Pipinen</cp:lastModifiedBy>
  <cp:revision/>
  <dcterms:created xsi:type="dcterms:W3CDTF">2011-08-22T12:01:41Z</dcterms:created>
  <dcterms:modified xsi:type="dcterms:W3CDTF">2025-10-28T11:34:03Z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0x01010015D219FC84EA544784249779524DE570</vt:lpwstr>
  </property>
</Properties>
</file>